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>
    <definedName name="_xlnm.Print_Titles" localSheetId="0">'TDSheet'!$3:$3</definedName>
  </definedNames>
  <calcPr fullCalcOnLoad="1" refMode="R1C1"/>
</workbook>
</file>

<file path=xl/sharedStrings.xml><?xml version="1.0" encoding="utf-8"?>
<sst xmlns="http://schemas.openxmlformats.org/spreadsheetml/2006/main" count="1085" uniqueCount="369">
  <si>
    <t>БУ</t>
  </si>
  <si>
    <t>Кол.</t>
  </si>
  <si>
    <t>10.01</t>
  </si>
  <si>
    <t>Авт.выключатель АП 50Б 3Мт 2,5А</t>
  </si>
  <si>
    <t>Арм.манжет 1,2-100х125-1</t>
  </si>
  <si>
    <t>Арм.манжет 1,2-130х160-1</t>
  </si>
  <si>
    <t>Арм.манжет 1,2-140х170-1</t>
  </si>
  <si>
    <t>Арм.манжет 1,2-18х35</t>
  </si>
  <si>
    <t>Арм.манжет 1,2-30х52</t>
  </si>
  <si>
    <t>Арм.манжет 1,2-75х100</t>
  </si>
  <si>
    <t>Арм.манжет 1,2-85х110</t>
  </si>
  <si>
    <t>Арм.манжет 1,2-90х120</t>
  </si>
  <si>
    <t>Арм.манжет 2,1-130х154</t>
  </si>
  <si>
    <t>Арм.манжет 2,2-140х170</t>
  </si>
  <si>
    <t>Асбошнур ШАП 02</t>
  </si>
  <si>
    <t>Балка 45М (12м) ГОСТ 19425</t>
  </si>
  <si>
    <t>Болт эскиз</t>
  </si>
  <si>
    <t>Вентиль ВК-94</t>
  </si>
  <si>
    <t>Вентиль фл,15с22нж Ру-40 Ду-40</t>
  </si>
  <si>
    <t>Вилка 2РМ 22КПН 4Ш</t>
  </si>
  <si>
    <t>Вилка 2РМТ 22КПН 4Ш</t>
  </si>
  <si>
    <t>Вкладыши 125-002-01</t>
  </si>
  <si>
    <t>Водосчетчик ЕТW диам.15</t>
  </si>
  <si>
    <t>Водосчетчик МТК диам.25</t>
  </si>
  <si>
    <t>Водосчетчик МТК диам.32</t>
  </si>
  <si>
    <t>Втулка под фланец ПЭ110</t>
  </si>
  <si>
    <t>Гвозди 1,4х25</t>
  </si>
  <si>
    <t>Гидропровод р 231.200</t>
  </si>
  <si>
    <t>Двутавр N 24М</t>
  </si>
  <si>
    <t>Двутавр N 30</t>
  </si>
  <si>
    <t>Дюбель 8х49</t>
  </si>
  <si>
    <t>Дюбель полипропил.с усами 10х50 (22шт)</t>
  </si>
  <si>
    <t>Заточ.шлиф.круг 93А25СН 300х8х127</t>
  </si>
  <si>
    <t>Калорифер КВБ-7-СТ</t>
  </si>
  <si>
    <t>Колесо коническое КД:113-008</t>
  </si>
  <si>
    <t>Кольцо для Flex-550</t>
  </si>
  <si>
    <t>Конвектор "Аккорд"КСМ-1,24ОК (42к)</t>
  </si>
  <si>
    <t>Крыльчатка РТG 307 СТ 480</t>
  </si>
  <si>
    <t>Латунь Л63 0,5 мм</t>
  </si>
  <si>
    <t>Латунь Л63 10 мм</t>
  </si>
  <si>
    <t>Лист АМГ 6 t-16 мм</t>
  </si>
  <si>
    <t>Манжет 1-100х80</t>
  </si>
  <si>
    <t>Манжет 1-110х90</t>
  </si>
  <si>
    <t>Манжет 3-120х90</t>
  </si>
  <si>
    <t>Манжет 3-70х50</t>
  </si>
  <si>
    <t>Манжет 50х70</t>
  </si>
  <si>
    <t>Манжет рез.100</t>
  </si>
  <si>
    <t>Манжет рез.150</t>
  </si>
  <si>
    <t>Манжет рез.200</t>
  </si>
  <si>
    <t>Манжет рез.300</t>
  </si>
  <si>
    <t>Манжета 2-50-4</t>
  </si>
  <si>
    <t>Метчик РУ 4Н 3,5х0,6</t>
  </si>
  <si>
    <t>Палец 115-001-003</t>
  </si>
  <si>
    <t>Палец подшипника 113-013-05</t>
  </si>
  <si>
    <t>Палец подшипника 113-013-06</t>
  </si>
  <si>
    <t>Палец подшипника 113-013-07</t>
  </si>
  <si>
    <t>Патрон с к-том цанг Г62 198</t>
  </si>
  <si>
    <t>Патрон цанговый</t>
  </si>
  <si>
    <t>Патрубок ПГФ 110*100</t>
  </si>
  <si>
    <t>Патрубок ПРФ 110*100</t>
  </si>
  <si>
    <t>Плата TU CAPTURE CARD</t>
  </si>
  <si>
    <t>Плашка М 5</t>
  </si>
  <si>
    <t>Плашка М 5х0,8</t>
  </si>
  <si>
    <t>Плашка М 8</t>
  </si>
  <si>
    <t>Плита ПК-60-15-8</t>
  </si>
  <si>
    <t>Подшипник 1207</t>
  </si>
  <si>
    <t>Подшипник 124</t>
  </si>
  <si>
    <t>Подшипник 128</t>
  </si>
  <si>
    <t>Подшипник 132 Л</t>
  </si>
  <si>
    <t>Подшипник 134</t>
  </si>
  <si>
    <t>Подшипник 180607</t>
  </si>
  <si>
    <t>Подшипник 180610</t>
  </si>
  <si>
    <t>Подшипник 2-236205 Л</t>
  </si>
  <si>
    <t>Подшипник 203</t>
  </si>
  <si>
    <t>Подшипник 312</t>
  </si>
  <si>
    <t>Подшипник 316</t>
  </si>
  <si>
    <t>Подшипник 32238 ЛМ</t>
  </si>
  <si>
    <t>Подшипник 3609</t>
  </si>
  <si>
    <t>Подшипник 3610</t>
  </si>
  <si>
    <t>Подшипник 46307 АЛ</t>
  </si>
  <si>
    <t>Подшипник 53616 К1</t>
  </si>
  <si>
    <t>Подшипник 6-1000906</t>
  </si>
  <si>
    <t>Подшипник 6-180606 КС9Ш1</t>
  </si>
  <si>
    <t>Подшипник 6-2317 Л</t>
  </si>
  <si>
    <t>Подшипник 6-318</t>
  </si>
  <si>
    <t>Подшипник 6-36209П</t>
  </si>
  <si>
    <t>Подшипник 6-8112</t>
  </si>
  <si>
    <t>Подшипник 7203</t>
  </si>
  <si>
    <t>Подшипник 7307</t>
  </si>
  <si>
    <t>Подшипник 7616</t>
  </si>
  <si>
    <t>Подшипник 80200</t>
  </si>
  <si>
    <t>Подшипник 8118</t>
  </si>
  <si>
    <t>Подшипник 8205</t>
  </si>
  <si>
    <t>Подшипник 8310</t>
  </si>
  <si>
    <t>Подшипник 8312</t>
  </si>
  <si>
    <t>Подшипник N 122</t>
  </si>
  <si>
    <t>Подшипник N 1306</t>
  </si>
  <si>
    <t>Подшипник №1000906</t>
  </si>
  <si>
    <t>Подшипник №53608</t>
  </si>
  <si>
    <t>Ползун</t>
  </si>
  <si>
    <t>Прессформа д/муфты КД:101-005-004</t>
  </si>
  <si>
    <t>Припой меднофосфорист.</t>
  </si>
  <si>
    <t>Присоединитель диам.25</t>
  </si>
  <si>
    <t>Присоединитель диам.32</t>
  </si>
  <si>
    <t>Присоединитель диам.50</t>
  </si>
  <si>
    <t>Проволока алюмин. АМГ6 ф3</t>
  </si>
  <si>
    <t>Проволока пруж.5,0</t>
  </si>
  <si>
    <t>Проволока СВ-04 Х 19Н11М3 ф3мм</t>
  </si>
  <si>
    <t>Проволока СВ-04 Х 19Н11МЗ ф2мм</t>
  </si>
  <si>
    <t>Проволока СВ-08 Г2С ф1,6мм</t>
  </si>
  <si>
    <t>Прошивки S-10</t>
  </si>
  <si>
    <t>Прошивки S-12,3</t>
  </si>
  <si>
    <t>Прошивки S-4,1</t>
  </si>
  <si>
    <t>Прошивки S-5,5</t>
  </si>
  <si>
    <t>Прошивки S-6.2</t>
  </si>
  <si>
    <t>Прошивки S-7,15</t>
  </si>
  <si>
    <t>Прошивки S-8,2</t>
  </si>
  <si>
    <t>Пруток вольфрамовый ВЛ ф 4мм</t>
  </si>
  <si>
    <t>Пруток вольфрамовый ВЛ ф 5мм</t>
  </si>
  <si>
    <t>Пруток М2 d=40</t>
  </si>
  <si>
    <t>Реле холодильника</t>
  </si>
  <si>
    <t>Ремень вент.14х10-1037</t>
  </si>
  <si>
    <t>Ремень клиновой С (В) 3350</t>
  </si>
  <si>
    <t>Ремни вент.11х10-1045</t>
  </si>
  <si>
    <t>Ремни вент.14х13-1320</t>
  </si>
  <si>
    <t>Ремни вент.8,5х8-1018</t>
  </si>
  <si>
    <t>Ремни привод.клинов.А-2500</t>
  </si>
  <si>
    <t>Сверло спир.Р6М5  9,5</t>
  </si>
  <si>
    <t>Светильник "Кристина"</t>
  </si>
  <si>
    <t>Строп УСК1-2-2м</t>
  </si>
  <si>
    <t>Тела качения Ду-20,638</t>
  </si>
  <si>
    <t>Трубка мед М2 6х1 мяг</t>
  </si>
  <si>
    <t>Фильтр сетч.груб.очистки Ду 32</t>
  </si>
  <si>
    <t>Фильтры сетчатые диам.15</t>
  </si>
  <si>
    <t>Фланец расточ.1-100-10</t>
  </si>
  <si>
    <t>Фланцы пл.ст.65х10</t>
  </si>
  <si>
    <t>Фланцы пл.ст.65х16</t>
  </si>
  <si>
    <t>Фреза по дереву диск. 125х32х8</t>
  </si>
  <si>
    <t>Фреза по дереву диск.125х32х4</t>
  </si>
  <si>
    <t>Фрезы 3-К-Т 160х18</t>
  </si>
  <si>
    <t>Фрезы 3-х стор.к-т зап.нож. 160х36</t>
  </si>
  <si>
    <t>Фрезы 3-х стор.к-т с зап.нож.200х16</t>
  </si>
  <si>
    <t>Фрезы ОТР КЛЗ 100х2,5</t>
  </si>
  <si>
    <t>Фрезы ОТР Т2КЛЗ 63х1,6</t>
  </si>
  <si>
    <t>Фрезы ОТР ТЗ КЛЗ 80х1,0 Р6М5</t>
  </si>
  <si>
    <t>Фрезы ОТР ТЗКЛЗ 100х2,0 Р6М5</t>
  </si>
  <si>
    <t>Фрезы ОТР ТЗКЛЗ 100х3,0  Р6М5</t>
  </si>
  <si>
    <t>Фрезы отр.ТЗКЛЗ 80х2,5 Р6М5</t>
  </si>
  <si>
    <t>Фрезы прор.Т1КЛ2 50х0,5 Р6М5</t>
  </si>
  <si>
    <t>Фрезы прор.Т1КЛ2 50х0,8 Р6М5</t>
  </si>
  <si>
    <t>Фрезы прор.Т1КЛ2 50х2,5 Р6М5</t>
  </si>
  <si>
    <t>Фрезы прор.Т1КЛ2 80х2,5  Р6М5</t>
  </si>
  <si>
    <t>Фрезы прор.Т1КЛ2 80х3,0 Р6М5</t>
  </si>
  <si>
    <t>Фрезы прор.Т1КЛ2 80х3,5 Р6М5</t>
  </si>
  <si>
    <t>Фрезы прор.Т1КЛ2 80х4,0 Р6М5</t>
  </si>
  <si>
    <t>Фунд.блоки 12-5-6</t>
  </si>
  <si>
    <t>Фунд.блоки ФБС 24-6-6</t>
  </si>
  <si>
    <t>Фунд.блоки ФБС-24-4-6</t>
  </si>
  <si>
    <t>Цанги к патрону</t>
  </si>
  <si>
    <t>Центр вращающийся Н6</t>
  </si>
  <si>
    <t>Центр токарный тв.сп.л.ВК8Н2</t>
  </si>
  <si>
    <t>Центр токарный тв.сп.л.ВК8Н3</t>
  </si>
  <si>
    <t>Центр токарный тв.сп.л.ВК8Н4</t>
  </si>
  <si>
    <t>Центр токарный тв.сп.л.ВК8Н5</t>
  </si>
  <si>
    <t>ЧС Санокс для сантехники</t>
  </si>
  <si>
    <t>Шестерня коническая КД:113-007</t>
  </si>
  <si>
    <t>Шлиф.гол.25А25СМ 32х25х10</t>
  </si>
  <si>
    <t>Шлиф.круг 25АПП 300х10х127 40см</t>
  </si>
  <si>
    <t>Шнур резиновый 32 мм</t>
  </si>
  <si>
    <t>Шнур резиновый 4мм</t>
  </si>
  <si>
    <t>Шурупы 4х50</t>
  </si>
  <si>
    <t>Эл.магн.муфта Э1ТМ 106-2Н кр</t>
  </si>
  <si>
    <t>Эл.счетчик САЧУ-510 220/380В</t>
  </si>
  <si>
    <t>Вазелин технический /кг/</t>
  </si>
  <si>
    <t>Масло трансформаторное 216,5</t>
  </si>
  <si>
    <t>Тележка ТЛ-1</t>
  </si>
  <si>
    <t>А/шина М-145 6,45-13 с камерой</t>
  </si>
  <si>
    <t>Автошина В19-Л1 (5,22х10)</t>
  </si>
  <si>
    <t>Арм. манжета  1,2-140х170</t>
  </si>
  <si>
    <t>Арм. манжета 1,2-130х160</t>
  </si>
  <si>
    <t>Арм.манжета 1,2-100х125</t>
  </si>
  <si>
    <t>Балка переднего моста ЮМЗ-6</t>
  </si>
  <si>
    <t>Бендикс 08</t>
  </si>
  <si>
    <t>Брызговик УАЗ</t>
  </si>
  <si>
    <t>Вкладыши ВК24/21 1000102025</t>
  </si>
  <si>
    <t>Вкладыши ГАЗ-53</t>
  </si>
  <si>
    <t>Вкладыши кор. МТЗ</t>
  </si>
  <si>
    <t>Вкладыши прод.тяги</t>
  </si>
  <si>
    <t>Втулка 414/13</t>
  </si>
  <si>
    <t>Втулка 53А-3001016</t>
  </si>
  <si>
    <t>Втулка направляющая клапана впускного</t>
  </si>
  <si>
    <t>Втулка направляющая клапана выпускного</t>
  </si>
  <si>
    <t>Втулка р/вала ГАЗ-53</t>
  </si>
  <si>
    <t>Втулка распред.вала</t>
  </si>
  <si>
    <t>Втулка фторопластовая</t>
  </si>
  <si>
    <t>Головка размывочная 103</t>
  </si>
  <si>
    <t>Дифференциал</t>
  </si>
  <si>
    <t>К-т вклад .корен. 0,75</t>
  </si>
  <si>
    <t>К-т шат.вкладышей ВК-13-1000104 БР1</t>
  </si>
  <si>
    <t>Камера 11,2-20</t>
  </si>
  <si>
    <t>Картер 417 1601015</t>
  </si>
  <si>
    <t>Катушка 21010-3708120</t>
  </si>
  <si>
    <t>Клин стопорный шкворня без гайки</t>
  </si>
  <si>
    <t>Коллектор Э-153</t>
  </si>
  <si>
    <t>Коллектор Э-4321</t>
  </si>
  <si>
    <t>Колпачок 24-1007014</t>
  </si>
  <si>
    <t>Кольцо поршневое</t>
  </si>
  <si>
    <t>Коробка отбора мощности 3512-420101</t>
  </si>
  <si>
    <t>Лампа галогеновая</t>
  </si>
  <si>
    <t>Лапки  Г-53</t>
  </si>
  <si>
    <t>Манжета 115*145*15</t>
  </si>
  <si>
    <t>Маслопровод 240-3509150</t>
  </si>
  <si>
    <t>Маслосъемные колпачки 2410-00</t>
  </si>
  <si>
    <t>Мембрана тип-30</t>
  </si>
  <si>
    <t>Накладка 5336-3501105</t>
  </si>
  <si>
    <t>Накладка ГАЗ-53</t>
  </si>
  <si>
    <t>Накладка тормозная</t>
  </si>
  <si>
    <t>Накладка фикционная</t>
  </si>
  <si>
    <t>Накладки р/т УАЗ</t>
  </si>
  <si>
    <t>Наконечник А-35</t>
  </si>
  <si>
    <t>Наконечник рул. в сборе УАЗ</t>
  </si>
  <si>
    <t>Палец рессоры ЗИЛ</t>
  </si>
  <si>
    <t>Палец рулевой МАЗ</t>
  </si>
  <si>
    <t xml:space="preserve">Повторитель </t>
  </si>
  <si>
    <t>Подшипник 102304</t>
  </si>
  <si>
    <t>Подшипник 280-7215К</t>
  </si>
  <si>
    <t>Подшипник 50706</t>
  </si>
  <si>
    <t>Подшипник 57707</t>
  </si>
  <si>
    <t>Подшипник 6-114</t>
  </si>
  <si>
    <t>Подшипник 6-2312 КИ</t>
  </si>
  <si>
    <t>Подшипник 7510А</t>
  </si>
  <si>
    <t>Подшипник 943/20х1</t>
  </si>
  <si>
    <t>Покрышка</t>
  </si>
  <si>
    <t>Покрышка с диском</t>
  </si>
  <si>
    <t>Поршень Г-53</t>
  </si>
  <si>
    <t>Прокладка 4021 1008019</t>
  </si>
  <si>
    <t>Прокладка 4021-1003020</t>
  </si>
  <si>
    <t>Прокладка 50-100302А2</t>
  </si>
  <si>
    <t>Прокладка 66-1008081-12  26-10</t>
  </si>
  <si>
    <t>Прокладка глушителя Г-24</t>
  </si>
  <si>
    <t>Прокладка головки блока ПД-10 Д24-С18-А</t>
  </si>
  <si>
    <t>Прокладка головки блока цилиндра D=100</t>
  </si>
  <si>
    <t>Прокладка головки блока ЮМЗ</t>
  </si>
  <si>
    <t>Прокладка крана отопителя</t>
  </si>
  <si>
    <t>Пружина</t>
  </si>
  <si>
    <t>Регулятор вращения барабана</t>
  </si>
  <si>
    <t>Реле интегр. Я-112</t>
  </si>
  <si>
    <t>Рем.к-т вакуумн.</t>
  </si>
  <si>
    <t>Ремень 111х10-1275/240-130802</t>
  </si>
  <si>
    <t>Ремень 18,5х8-1280/Д30-130802</t>
  </si>
  <si>
    <t>Ремни 11х10-1045</t>
  </si>
  <si>
    <t>Ремни 11х10-1220</t>
  </si>
  <si>
    <t>Ремни 11х10-1400</t>
  </si>
  <si>
    <t>Ремни 14х10-987</t>
  </si>
  <si>
    <t>Ремни 8,5х8-1030</t>
  </si>
  <si>
    <t>Ремни 8,5х8-875</t>
  </si>
  <si>
    <t>Сальник 120-2402052</t>
  </si>
  <si>
    <t>Сальник 30х52х10</t>
  </si>
  <si>
    <t>Сальник 3741-3103038</t>
  </si>
  <si>
    <t>Сальник 51-2402052 Б4</t>
  </si>
  <si>
    <t>Сальник 53А-3103038</t>
  </si>
  <si>
    <t>Сальник 69-2401034</t>
  </si>
  <si>
    <t>Сальник п/оси</t>
  </si>
  <si>
    <t>Сальник помпы</t>
  </si>
  <si>
    <t>Сальник рулев.механ.Г-24</t>
  </si>
  <si>
    <t>Сальник ст.вн.307654</t>
  </si>
  <si>
    <t>Сальник хвостовика Г-24</t>
  </si>
  <si>
    <t>Сапожки Г-53</t>
  </si>
  <si>
    <t>Сапожок</t>
  </si>
  <si>
    <t>Стекло лобовое</t>
  </si>
  <si>
    <t>Стремянка 469-2912408</t>
  </si>
  <si>
    <t>Сухарь 53</t>
  </si>
  <si>
    <t>Сухарь клапана 66-1007028</t>
  </si>
  <si>
    <t>Тяга 452-3414052-06</t>
  </si>
  <si>
    <t>Уплотнитель вод.насоса ЗИЛ</t>
  </si>
  <si>
    <t>Упор рессоры</t>
  </si>
  <si>
    <t>Ферродо ГАЗ-53</t>
  </si>
  <si>
    <t>Фильтр масл.210 А</t>
  </si>
  <si>
    <t>Хомут ДЕ 665.059</t>
  </si>
  <si>
    <t>Шайба подш. уп.</t>
  </si>
  <si>
    <t>Шайба шкворня 452-2304023</t>
  </si>
  <si>
    <t>Шестерня к/вала</t>
  </si>
  <si>
    <t>Шкворень 53-3001019</t>
  </si>
  <si>
    <t>Шланг гидроприв.р-100-01</t>
  </si>
  <si>
    <t>Шланг гидроприв.р-300</t>
  </si>
  <si>
    <t>Штанга толкатель</t>
  </si>
  <si>
    <t>Шток гидроцилиндра Э-4124-2320001</t>
  </si>
  <si>
    <t>Головка сменная 12</t>
  </si>
  <si>
    <t>Долото 12 мм</t>
  </si>
  <si>
    <t>Долото 16 мм</t>
  </si>
  <si>
    <t>Долото 8 мм</t>
  </si>
  <si>
    <t>Дорожные знаки</t>
  </si>
  <si>
    <t>Зарядное устройство к сигн. Анкат</t>
  </si>
  <si>
    <t>Индикатор 0-2 1кл.б/ушка</t>
  </si>
  <si>
    <t>Кирочка б/п</t>
  </si>
  <si>
    <t>Ключ Г 77.384</t>
  </si>
  <si>
    <t>Ключ гаечный 15х15</t>
  </si>
  <si>
    <t>Ключ компрессионный металл.Ду-75-110</t>
  </si>
  <si>
    <t>Ключ удлин. L=800</t>
  </si>
  <si>
    <t>Ключ удлин.L=600</t>
  </si>
  <si>
    <t>Круг шлиф.1 150.6.32.СМ2</t>
  </si>
  <si>
    <t>Лом ЛО-24</t>
  </si>
  <si>
    <t>Лом ЛО-32</t>
  </si>
  <si>
    <t>Метчик М 12х1,75</t>
  </si>
  <si>
    <t>Микрометр гладкий МК 50-75 кл.1 (калибр)</t>
  </si>
  <si>
    <t>Набор дюйм.резьб</t>
  </si>
  <si>
    <t>Отвертка с накл.ручками</t>
  </si>
  <si>
    <t>Пила двуручная 1000мм "Кремлевка"</t>
  </si>
  <si>
    <t>Плашкодержатель  ИС 18-1 М8</t>
  </si>
  <si>
    <t>Плашкодержатель  ИС 18-5</t>
  </si>
  <si>
    <t>Плашкодержатель ИС 18-1 М5</t>
  </si>
  <si>
    <t>Плашкодержатель ИС 18-1 М6</t>
  </si>
  <si>
    <t>Плашкодержатель ИС 18-1 МН</t>
  </si>
  <si>
    <t>Плашкодержатель ИС 18-4</t>
  </si>
  <si>
    <t>Плашкодержатель ИС 18-6</t>
  </si>
  <si>
    <t>Плашкодержатель ИС 18-7</t>
  </si>
  <si>
    <t>Плашкодержатель ИС 18-8</t>
  </si>
  <si>
    <t>Пресс-форма 108-004</t>
  </si>
  <si>
    <t>Пресс-форма 108-005</t>
  </si>
  <si>
    <t>Пресс-форма д/детали</t>
  </si>
  <si>
    <t>Прижим эскиз</t>
  </si>
  <si>
    <t>Развертка d=11.15-0,07</t>
  </si>
  <si>
    <t>Развертка d=12,692-0,002</t>
  </si>
  <si>
    <t>Развертка d=12,742</t>
  </si>
  <si>
    <t>Развертка d=30.04-0.01</t>
  </si>
  <si>
    <t>Развертка d=38.026-0.013</t>
  </si>
  <si>
    <t>Развертка ручная d=16</t>
  </si>
  <si>
    <t>Резец А 32х25х70 Р18</t>
  </si>
  <si>
    <t>Резец д/гл. отв. 12х12 ВК8</t>
  </si>
  <si>
    <t>Резцы раст.цел.д/гл отв.4х50х20</t>
  </si>
  <si>
    <t>Резцы раст.цел.д/гл.отв.6х65х35</t>
  </si>
  <si>
    <t>Резцы раст.цел.д/гл.отв.8х70х40</t>
  </si>
  <si>
    <t>Резцы резьб.д/внутр.раб.12х12 ВК8</t>
  </si>
  <si>
    <t>Резцы резьб.д/нар.рез.6х25 ВК8</t>
  </si>
  <si>
    <t>Сушители для рук</t>
  </si>
  <si>
    <t>Часы шахматные</t>
  </si>
  <si>
    <t>Чеканка Г 22.58</t>
  </si>
  <si>
    <t>Штангенрейсмусс 100-1000</t>
  </si>
  <si>
    <t>Штангенрейсмусс 60-1 600 ТВ</t>
  </si>
  <si>
    <t>Брюки утепленные жен р.60</t>
  </si>
  <si>
    <t>Брюки утепленные женр.56-58</t>
  </si>
  <si>
    <t>Костюм для кровельщика р.52-54</t>
  </si>
  <si>
    <t>Пояс ПП-1(строп цепь)</t>
  </si>
  <si>
    <t>Сапоги утепленные "Супер Юта"</t>
  </si>
  <si>
    <t>Халат раб.гол.р.48-50</t>
  </si>
  <si>
    <t>Халат раб.гол.р.52</t>
  </si>
  <si>
    <t>Халат раб.гол.р.56</t>
  </si>
  <si>
    <t>Учетная цена (без НДС)</t>
  </si>
  <si>
    <t>Количество</t>
  </si>
  <si>
    <t>Цена с учетом наценки 40%</t>
  </si>
  <si>
    <t>Номенклатура</t>
  </si>
  <si>
    <t>Подшипник 238 Л</t>
  </si>
  <si>
    <t>Раструб ДР 100 с цпп</t>
  </si>
  <si>
    <t>Раструб ДР 150 с цпп</t>
  </si>
  <si>
    <t>Раструб ДР 200 с цпп</t>
  </si>
  <si>
    <t>Раструб ДР 300 с цпп</t>
  </si>
  <si>
    <t>Ремень поликлиновой 2240Л12</t>
  </si>
  <si>
    <t>Св.муфта Ду=150</t>
  </si>
  <si>
    <t>Св.муфта МСВ Ду=100</t>
  </si>
  <si>
    <t>Св.муфта МСВ Ду=150</t>
  </si>
  <si>
    <t>Св.муфта МСВ Ду=50</t>
  </si>
  <si>
    <t>№ п/п</t>
  </si>
  <si>
    <t>С.В.Репин</t>
  </si>
  <si>
    <t>Главный бухгалтер</t>
  </si>
  <si>
    <t>О.С.Кулбаева</t>
  </si>
  <si>
    <t>Итого для реализации 3984 ед.  на общую сумму 946368,06 руб. (с НДС)</t>
  </si>
  <si>
    <t>Директор</t>
  </si>
  <si>
    <t>Цена реализации за единицу (с НДС)</t>
  </si>
  <si>
    <t>Перечень  материалов для реализации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</si>
</sst>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0.000"/>
    <numFmt numFmtId="166" formatCode="0.00000"/>
    <numFmt numFmtId="167" formatCode="0.0000"/>
  </numFmts>
  <fonts count="41"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9"/>
      <color indexed="2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9"/>
      </right>
      <top>
        <color indexed="63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2" fontId="2" fillId="0" borderId="0" xfId="58" applyNumberFormat="1" applyFont="1">
      <alignment/>
      <protection/>
    </xf>
    <xf numFmtId="4" fontId="3" fillId="33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top" wrapText="1"/>
    </xf>
    <xf numFmtId="165" fontId="2" fillId="0" borderId="16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2" fillId="0" borderId="17" xfId="58" applyNumberFormat="1" applyFont="1" applyBorder="1">
      <alignment/>
      <protection/>
    </xf>
    <xf numFmtId="2" fontId="2" fillId="0" borderId="18" xfId="58" applyNumberFormat="1" applyFont="1" applyBorder="1">
      <alignment/>
      <protection/>
    </xf>
    <xf numFmtId="2" fontId="2" fillId="0" borderId="0" xfId="58" applyNumberFormat="1" applyFont="1" applyBorder="1">
      <alignment/>
      <protection/>
    </xf>
    <xf numFmtId="2" fontId="2" fillId="0" borderId="19" xfId="58" applyNumberFormat="1" applyFont="1" applyBorder="1">
      <alignment/>
      <protection/>
    </xf>
    <xf numFmtId="2" fontId="2" fillId="0" borderId="20" xfId="58" applyNumberFormat="1" applyFont="1" applyBorder="1">
      <alignment/>
      <protection/>
    </xf>
    <xf numFmtId="2" fontId="2" fillId="0" borderId="21" xfId="58" applyNumberFormat="1" applyFont="1" applyBorder="1">
      <alignment/>
      <protection/>
    </xf>
    <xf numFmtId="0" fontId="2" fillId="0" borderId="22" xfId="58" applyFont="1" applyBorder="1">
      <alignment/>
      <protection/>
    </xf>
    <xf numFmtId="0" fontId="2" fillId="0" borderId="23" xfId="58" applyFont="1" applyBorder="1">
      <alignment/>
      <protection/>
    </xf>
    <xf numFmtId="0" fontId="2" fillId="0" borderId="24" xfId="58" applyFont="1" applyBorder="1">
      <alignment/>
      <protection/>
    </xf>
    <xf numFmtId="2" fontId="2" fillId="0" borderId="22" xfId="58" applyNumberFormat="1" applyFont="1" applyBorder="1">
      <alignment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3" xfId="58" applyNumberFormat="1" applyFont="1" applyBorder="1">
      <alignment/>
      <protection/>
    </xf>
    <xf numFmtId="0" fontId="2" fillId="0" borderId="12" xfId="0" applyFont="1" applyBorder="1" applyAlignment="1">
      <alignment vertical="top"/>
    </xf>
    <xf numFmtId="4" fontId="2" fillId="0" borderId="12" xfId="0" applyNumberFormat="1" applyFont="1" applyBorder="1" applyAlignment="1">
      <alignment horizontal="right" vertical="top" wrapText="1"/>
    </xf>
    <xf numFmtId="165" fontId="2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top" wrapText="1" indent="2"/>
    </xf>
    <xf numFmtId="0" fontId="2" fillId="0" borderId="12" xfId="0" applyNumberFormat="1" applyFont="1" applyBorder="1" applyAlignment="1">
      <alignment vertical="top" wrapText="1" indent="3"/>
    </xf>
    <xf numFmtId="0" fontId="2" fillId="0" borderId="12" xfId="0" applyFont="1" applyBorder="1" applyAlignment="1">
      <alignment vertical="top" wrapText="1" indent="2"/>
    </xf>
    <xf numFmtId="0" fontId="3" fillId="33" borderId="12" xfId="0" applyNumberFormat="1" applyFont="1" applyFill="1" applyBorder="1" applyAlignment="1">
      <alignment vertical="top" wrapText="1" indent="1"/>
    </xf>
    <xf numFmtId="0" fontId="0" fillId="0" borderId="2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723"/>
  <sheetViews>
    <sheetView tabSelected="1" zoomScalePageLayoutView="0" workbookViewId="0" topLeftCell="A270">
      <selection activeCell="J12" sqref="J12"/>
    </sheetView>
  </sheetViews>
  <sheetFormatPr defaultColWidth="10.66015625" defaultRowHeight="11.25" outlineLevelRow="3"/>
  <cols>
    <col min="1" max="1" width="6.83203125" style="0" customWidth="1"/>
    <col min="2" max="2" width="36.5" style="0" customWidth="1"/>
    <col min="3" max="3" width="10.66015625" style="0" hidden="1" customWidth="1"/>
    <col min="4" max="4" width="18.66015625" style="0" hidden="1" customWidth="1"/>
    <col min="5" max="5" width="13" style="0" customWidth="1"/>
    <col min="6" max="6" width="15.33203125" style="0" hidden="1" customWidth="1"/>
    <col min="7" max="7" width="3" style="0" hidden="1" customWidth="1"/>
    <col min="8" max="8" width="21.33203125" style="0" customWidth="1"/>
    <col min="9" max="11" width="18" style="0" customWidth="1"/>
  </cols>
  <sheetData>
    <row r="1" ht="1.5" customHeight="1"/>
    <row r="2" spans="2:11" ht="18" customHeight="1">
      <c r="B2" s="43" t="s">
        <v>368</v>
      </c>
      <c r="C2" s="42"/>
      <c r="D2" s="42"/>
      <c r="E2" s="42"/>
      <c r="F2" s="42"/>
      <c r="G2" s="42"/>
      <c r="H2" s="42"/>
      <c r="I2" s="31"/>
      <c r="J2" s="31"/>
      <c r="K2" s="31"/>
    </row>
    <row r="3" spans="1:11" ht="27.75" customHeight="1">
      <c r="A3" s="30" t="s">
        <v>361</v>
      </c>
      <c r="B3" s="6" t="s">
        <v>350</v>
      </c>
      <c r="C3" s="7"/>
      <c r="D3" s="6"/>
      <c r="E3" s="6" t="s">
        <v>348</v>
      </c>
      <c r="F3" s="6" t="s">
        <v>347</v>
      </c>
      <c r="G3" s="6" t="s">
        <v>349</v>
      </c>
      <c r="H3" s="6" t="s">
        <v>367</v>
      </c>
      <c r="I3" s="35"/>
      <c r="J3" s="35"/>
      <c r="K3" s="35"/>
    </row>
    <row r="4" spans="2:11" ht="12.75" customHeight="1" hidden="1" outlineLevel="1">
      <c r="B4" s="39" t="s">
        <v>2</v>
      </c>
      <c r="C4" s="8" t="s">
        <v>0</v>
      </c>
      <c r="D4" s="4">
        <f>+D6+D8+D10+D12+D14+D16+D18+D20+D22+D24+D26+D28+D30+D32+D34+D36+D38+D40+D42+D44+D46+D48+D50+D52+D54+D56+D58+D60+D62+D64+D66+D68+D70+D72+D74+D76+D78+D80+D82+D84+D86+D88+D90+D92+D94+D96+D98+D100+D102+D104+D106+D108+D110+D112+D114+D116+D118+D120+D122+D124+D126+D128+D130+D132+D134+D136+D138+D140+D142+D144+D146+D148+D150+D152+D154+D156+D158+D160+D162+D164+D166+D168+D170+D172+D174+D176+D178+D180+D182+D184+D186+D188+D190+D192+D194+D196+D198+D200+D202+D204+D206+D208+D210+D212+D214+D216+D218+D220+D222+D224+D226+D228+D230+D232+D234+D236+D238+D240+D242+D244+D246+D248+D250+D252+D254+D256+D258+D260+D262+D264+D266+D268+D270+D272+D274+D276+D278+D280+D282+D284+D286+D288+D290+D292+D294+D296+D298+D300+D302+D304+D306+D308+D310+D312+D314+D316+D318+D320+D322+D324+D326+D328+D330+D332+D334+D336+D338+D340+D342+D344+D346+D348</f>
        <v>223263.96</v>
      </c>
      <c r="E4" s="5">
        <f>+E6+E8+E10+E12+E14+E16+E18+E20+E22+E24+E26+E28+E30+E32+E34+E36+E38+E40+E42+E44+E46+E48+E50+E52+E54+E56+E58+E60+E62+E64+E66+E68+E70+E72+E74+E76+E78+E80+E82+E84+E86+E88+E90+E92+E94+E96+E98+E100+E102+E104+E106+E108+E110+E112+E114+E116+E118+E120+E122+E124+E126+E128+E130+E132+E134+E136+E138+E140+E142+E144+E146+E148+E150+E152+E154+E156+E158+E160+E162+E164+E166+E168+E170+E172+E174+E176+E178+E180+E182+E184+E186+E188+E190+E192+E194+E196+E198+E200+E202+E204+E206+E208+E210+E212+E214+E216+E218+E220+E222+E224+E226+E228+E230+E232+E234+E236+E238+E240+E242+E244+E246+E248+E250+E252+E254+E256+E258+E260+E262+E264+E266+E268+E270+E272+E274+E276+E278+E280+E282+E284+E286+E288+E290+E292+E294+E296+E298+E300+E302+E304+E306+E308+E310+E312+E314+E316+E318+E320+E322+E324+E326+E328+E330+E332+E334+E336+E338+E340+E342+E344+E346+E348</f>
        <v>2512.44</v>
      </c>
      <c r="F4" s="5"/>
      <c r="G4" s="2"/>
      <c r="H4" s="2"/>
      <c r="I4" s="2"/>
      <c r="J4" s="2"/>
      <c r="K4" s="2"/>
    </row>
    <row r="5" spans="2:11" ht="12.75" customHeight="1" hidden="1" outlineLevel="1">
      <c r="B5" s="39"/>
      <c r="C5" s="9" t="s">
        <v>1</v>
      </c>
      <c r="D5" s="1">
        <f>+D7+D9+D11+D13+D15+D17+D19+D21+D23+D25+D27+D29+D31+D33+D35+D37+D39+D41+D43+D45+D47+D49+D51+D53+D55+D57+D59+D61+D63+D65+D67+D69+D71+D73+D75+D77+D79+D81+D83+D85+D87+D89+D91+D93+D95+D97+D99+D101+D103+D105+D107+D109+D111+D113+D115+D117+D119+D121+D123+D125+D127+D129+D131+D133+D135+D137+D139+D141+D143+D145+D147+D149+D151+D153+D155+D157+D159+D161+D163+D165+D167+D169+D171+D173+D175+D177+D179+D181+D183+D185+D187+D189+D191+D193+D195+D197+D199+D201+D203+D205+D207+D209+D211+D213+D215+D217+D219+D221+D223+D225+D227+D229+D231+D233+D235+D237+D239+D241+D243+D245+D247+D249+D251+D253+D255+D257+D259+D261+D263+D265+D267+D269+D271+D273+D275+D277+D279+D281+D283+D285+D287+D289+D291+D293+D295+D297+D299+D301+D303+D305+D307+D309+D311+D313+D315+D317+D319+D321+D323+D325+D327+D329+D331+D333+D335+D337+D339+D341+D343+D345+D347+D349</f>
        <v>2512.44</v>
      </c>
      <c r="E5" s="2"/>
      <c r="F5" s="2"/>
      <c r="G5" s="2"/>
      <c r="H5" s="2"/>
      <c r="I5" s="2"/>
      <c r="J5" s="2"/>
      <c r="K5" s="2"/>
    </row>
    <row r="6" spans="1:11" ht="12" customHeight="1" outlineLevel="2">
      <c r="A6" s="40">
        <v>1</v>
      </c>
      <c r="B6" s="36" t="s">
        <v>3</v>
      </c>
      <c r="C6" s="10" t="s">
        <v>0</v>
      </c>
      <c r="D6" s="11">
        <v>1760</v>
      </c>
      <c r="E6" s="20">
        <f>D7</f>
        <v>4</v>
      </c>
      <c r="F6" s="14">
        <f>+D6/D7</f>
        <v>440</v>
      </c>
      <c r="G6" s="23">
        <f>+F6*1.4</f>
        <v>616</v>
      </c>
      <c r="H6" s="15">
        <f>+G6*1.2</f>
        <v>739.1999999999999</v>
      </c>
      <c r="I6" s="16"/>
      <c r="J6" s="16"/>
      <c r="K6" s="16"/>
    </row>
    <row r="7" spans="1:11" ht="12" customHeight="1" outlineLevel="2">
      <c r="A7" s="41"/>
      <c r="B7" s="36"/>
      <c r="C7" s="10" t="s">
        <v>1</v>
      </c>
      <c r="D7" s="12">
        <v>4</v>
      </c>
      <c r="E7" s="21"/>
      <c r="F7" s="16"/>
      <c r="G7" s="24"/>
      <c r="H7" s="17"/>
      <c r="I7" s="16"/>
      <c r="J7" s="16"/>
      <c r="K7" s="16"/>
    </row>
    <row r="8" spans="1:11" ht="12" customHeight="1" outlineLevel="2">
      <c r="A8" s="40">
        <v>2</v>
      </c>
      <c r="B8" s="36" t="s">
        <v>4</v>
      </c>
      <c r="C8" s="10" t="s">
        <v>0</v>
      </c>
      <c r="D8" s="13">
        <v>451.8</v>
      </c>
      <c r="E8" s="20">
        <f>D9</f>
        <v>18</v>
      </c>
      <c r="F8" s="14">
        <f>+D8/D9</f>
        <v>25.1</v>
      </c>
      <c r="G8" s="23">
        <f>+F8*1.4</f>
        <v>35.14</v>
      </c>
      <c r="H8" s="15">
        <f>+G8*1.2</f>
        <v>42.168</v>
      </c>
      <c r="I8" s="16"/>
      <c r="J8" s="16"/>
      <c r="K8" s="16"/>
    </row>
    <row r="9" spans="1:11" ht="12" customHeight="1" outlineLevel="2">
      <c r="A9" s="41"/>
      <c r="B9" s="36"/>
      <c r="C9" s="10" t="s">
        <v>1</v>
      </c>
      <c r="D9" s="12">
        <v>18</v>
      </c>
      <c r="E9" s="22"/>
      <c r="F9" s="18"/>
      <c r="G9" s="25"/>
      <c r="H9" s="19"/>
      <c r="I9" s="16"/>
      <c r="J9" s="16"/>
      <c r="K9" s="16"/>
    </row>
    <row r="10" spans="1:11" ht="12" customHeight="1" outlineLevel="2">
      <c r="A10" s="40">
        <v>3</v>
      </c>
      <c r="B10" s="36" t="s">
        <v>5</v>
      </c>
      <c r="C10" s="10" t="s">
        <v>0</v>
      </c>
      <c r="D10" s="13">
        <v>317</v>
      </c>
      <c r="E10" s="21">
        <f>D11</f>
        <v>10</v>
      </c>
      <c r="F10" s="16">
        <f>+D10/D11</f>
        <v>31.7</v>
      </c>
      <c r="G10" s="26">
        <f>+F10*1.4</f>
        <v>44.379999999999995</v>
      </c>
      <c r="H10" s="17">
        <f>+G10*1.2</f>
        <v>53.25599999999999</v>
      </c>
      <c r="I10" s="16"/>
      <c r="J10" s="16"/>
      <c r="K10" s="16"/>
    </row>
    <row r="11" spans="1:11" ht="12" customHeight="1" outlineLevel="2">
      <c r="A11" s="41"/>
      <c r="B11" s="36"/>
      <c r="C11" s="10" t="s">
        <v>1</v>
      </c>
      <c r="D11" s="12">
        <v>10</v>
      </c>
      <c r="E11" s="21"/>
      <c r="F11" s="16"/>
      <c r="G11" s="24"/>
      <c r="H11" s="17"/>
      <c r="I11" s="16"/>
      <c r="J11" s="16"/>
      <c r="K11" s="16"/>
    </row>
    <row r="12" spans="1:11" ht="12" customHeight="1" outlineLevel="2">
      <c r="A12" s="40">
        <v>4</v>
      </c>
      <c r="B12" s="36" t="s">
        <v>6</v>
      </c>
      <c r="C12" s="10" t="s">
        <v>0</v>
      </c>
      <c r="D12" s="13">
        <v>695</v>
      </c>
      <c r="E12" s="20">
        <f>D13</f>
        <v>20</v>
      </c>
      <c r="F12" s="14">
        <f>+D12/D13</f>
        <v>34.75</v>
      </c>
      <c r="G12" s="23">
        <f>+F12*1.4</f>
        <v>48.65</v>
      </c>
      <c r="H12" s="15">
        <f>+G12*1.2</f>
        <v>58.379999999999995</v>
      </c>
      <c r="I12" s="16"/>
      <c r="J12" s="16"/>
      <c r="K12" s="16"/>
    </row>
    <row r="13" spans="1:11" ht="12" customHeight="1" outlineLevel="2">
      <c r="A13" s="41"/>
      <c r="B13" s="36"/>
      <c r="C13" s="10" t="s">
        <v>1</v>
      </c>
      <c r="D13" s="12">
        <v>20</v>
      </c>
      <c r="E13" s="22"/>
      <c r="F13" s="18"/>
      <c r="G13" s="25"/>
      <c r="H13" s="19"/>
      <c r="I13" s="16"/>
      <c r="J13" s="16"/>
      <c r="K13" s="16"/>
    </row>
    <row r="14" spans="1:11" ht="12" customHeight="1" outlineLevel="2">
      <c r="A14" s="40">
        <v>5</v>
      </c>
      <c r="B14" s="36" t="s">
        <v>7</v>
      </c>
      <c r="C14" s="10" t="s">
        <v>0</v>
      </c>
      <c r="D14" s="13">
        <v>86.67</v>
      </c>
      <c r="E14" s="21">
        <f>D15</f>
        <v>13</v>
      </c>
      <c r="F14" s="16">
        <f>+D14/D15</f>
        <v>6.666923076923077</v>
      </c>
      <c r="G14" s="26">
        <f>+F14*1.4</f>
        <v>9.333692307692308</v>
      </c>
      <c r="H14" s="17">
        <f>+G14*1.2</f>
        <v>11.200430769230769</v>
      </c>
      <c r="I14" s="16"/>
      <c r="J14" s="16"/>
      <c r="K14" s="16"/>
    </row>
    <row r="15" spans="1:11" ht="12" customHeight="1" outlineLevel="2">
      <c r="A15" s="41"/>
      <c r="B15" s="36"/>
      <c r="C15" s="10" t="s">
        <v>1</v>
      </c>
      <c r="D15" s="12">
        <v>13</v>
      </c>
      <c r="E15" s="21"/>
      <c r="F15" s="16"/>
      <c r="G15" s="24"/>
      <c r="H15" s="17"/>
      <c r="I15" s="16"/>
      <c r="J15" s="16"/>
      <c r="K15" s="16"/>
    </row>
    <row r="16" spans="1:11" ht="12" customHeight="1" outlineLevel="2">
      <c r="A16" s="40">
        <v>6</v>
      </c>
      <c r="B16" s="36" t="s">
        <v>8</v>
      </c>
      <c r="C16" s="10" t="s">
        <v>0</v>
      </c>
      <c r="D16" s="13">
        <v>67.5</v>
      </c>
      <c r="E16" s="20">
        <f>D17</f>
        <v>9</v>
      </c>
      <c r="F16" s="14">
        <f>+D16/D17</f>
        <v>7.5</v>
      </c>
      <c r="G16" s="23">
        <f>+F16*1.4</f>
        <v>10.5</v>
      </c>
      <c r="H16" s="15">
        <f>+G16*1.2</f>
        <v>12.6</v>
      </c>
      <c r="I16" s="16"/>
      <c r="J16" s="16"/>
      <c r="K16" s="16"/>
    </row>
    <row r="17" spans="1:11" ht="12" customHeight="1" outlineLevel="2">
      <c r="A17" s="41"/>
      <c r="B17" s="36"/>
      <c r="C17" s="10" t="s">
        <v>1</v>
      </c>
      <c r="D17" s="12">
        <v>9</v>
      </c>
      <c r="E17" s="22"/>
      <c r="F17" s="18"/>
      <c r="G17" s="25"/>
      <c r="H17" s="19"/>
      <c r="I17" s="16"/>
      <c r="J17" s="16"/>
      <c r="K17" s="16"/>
    </row>
    <row r="18" spans="1:11" ht="12" customHeight="1" outlineLevel="2">
      <c r="A18" s="40">
        <v>7</v>
      </c>
      <c r="B18" s="36" t="s">
        <v>9</v>
      </c>
      <c r="C18" s="10" t="s">
        <v>0</v>
      </c>
      <c r="D18" s="13">
        <v>100</v>
      </c>
      <c r="E18" s="21">
        <f>D19</f>
        <v>8</v>
      </c>
      <c r="F18" s="16">
        <f>+D18/D19</f>
        <v>12.5</v>
      </c>
      <c r="G18" s="26">
        <f>+F18*1.4</f>
        <v>17.5</v>
      </c>
      <c r="H18" s="17">
        <f>+G18*1.2</f>
        <v>21</v>
      </c>
      <c r="I18" s="16"/>
      <c r="J18" s="16"/>
      <c r="K18" s="16"/>
    </row>
    <row r="19" spans="1:11" ht="12" customHeight="1" outlineLevel="2">
      <c r="A19" s="41"/>
      <c r="B19" s="36"/>
      <c r="C19" s="10" t="s">
        <v>1</v>
      </c>
      <c r="D19" s="12">
        <v>8</v>
      </c>
      <c r="E19" s="21"/>
      <c r="F19" s="16"/>
      <c r="G19" s="24"/>
      <c r="H19" s="17"/>
      <c r="I19" s="16"/>
      <c r="J19" s="16"/>
      <c r="K19" s="16"/>
    </row>
    <row r="20" spans="1:11" ht="12" customHeight="1" outlineLevel="2">
      <c r="A20" s="40">
        <v>8</v>
      </c>
      <c r="B20" s="36" t="s">
        <v>10</v>
      </c>
      <c r="C20" s="10" t="s">
        <v>0</v>
      </c>
      <c r="D20" s="13">
        <v>186.67</v>
      </c>
      <c r="E20" s="20">
        <f>D21</f>
        <v>14</v>
      </c>
      <c r="F20" s="14">
        <f>+D20/D21</f>
        <v>13.333571428571428</v>
      </c>
      <c r="G20" s="23">
        <f>+F20*1.4</f>
        <v>18.666999999999998</v>
      </c>
      <c r="H20" s="15">
        <f>+G20*1.2</f>
        <v>22.400399999999998</v>
      </c>
      <c r="I20" s="16"/>
      <c r="J20" s="16"/>
      <c r="K20" s="16"/>
    </row>
    <row r="21" spans="1:11" ht="12" customHeight="1" outlineLevel="2">
      <c r="A21" s="41"/>
      <c r="B21" s="36"/>
      <c r="C21" s="10" t="s">
        <v>1</v>
      </c>
      <c r="D21" s="12">
        <v>14</v>
      </c>
      <c r="E21" s="22"/>
      <c r="F21" s="18"/>
      <c r="G21" s="25"/>
      <c r="H21" s="19"/>
      <c r="I21" s="16"/>
      <c r="J21" s="16"/>
      <c r="K21" s="16"/>
    </row>
    <row r="22" spans="1:11" ht="12" customHeight="1" outlineLevel="2">
      <c r="A22" s="40">
        <v>9</v>
      </c>
      <c r="B22" s="36" t="s">
        <v>11</v>
      </c>
      <c r="C22" s="10" t="s">
        <v>0</v>
      </c>
      <c r="D22" s="13">
        <v>212.5</v>
      </c>
      <c r="E22" s="21">
        <f>D23</f>
        <v>15</v>
      </c>
      <c r="F22" s="16">
        <f>+D22/D23</f>
        <v>14.166666666666666</v>
      </c>
      <c r="G22" s="26">
        <f>+F22*1.4</f>
        <v>19.833333333333332</v>
      </c>
      <c r="H22" s="17">
        <f>+G22*1.2</f>
        <v>23.799999999999997</v>
      </c>
      <c r="I22" s="16"/>
      <c r="J22" s="16"/>
      <c r="K22" s="16"/>
    </row>
    <row r="23" spans="1:11" ht="12" customHeight="1" outlineLevel="2">
      <c r="A23" s="41"/>
      <c r="B23" s="36"/>
      <c r="C23" s="10" t="s">
        <v>1</v>
      </c>
      <c r="D23" s="12">
        <v>15</v>
      </c>
      <c r="E23" s="21"/>
      <c r="F23" s="16"/>
      <c r="G23" s="24"/>
      <c r="H23" s="17"/>
      <c r="I23" s="16"/>
      <c r="J23" s="16"/>
      <c r="K23" s="16"/>
    </row>
    <row r="24" spans="1:11" ht="12" customHeight="1" outlineLevel="2">
      <c r="A24" s="40">
        <v>10</v>
      </c>
      <c r="B24" s="36" t="s">
        <v>12</v>
      </c>
      <c r="C24" s="10" t="s">
        <v>0</v>
      </c>
      <c r="D24" s="13">
        <v>466.67</v>
      </c>
      <c r="E24" s="20">
        <f>D25</f>
        <v>20</v>
      </c>
      <c r="F24" s="14">
        <f>+D24/D25</f>
        <v>23.3335</v>
      </c>
      <c r="G24" s="23">
        <f>+F24*1.4</f>
        <v>32.6669</v>
      </c>
      <c r="H24" s="15">
        <f>+G24*1.2</f>
        <v>39.20028</v>
      </c>
      <c r="I24" s="16"/>
      <c r="J24" s="16"/>
      <c r="K24" s="16"/>
    </row>
    <row r="25" spans="1:11" ht="12" customHeight="1" outlineLevel="2">
      <c r="A25" s="41"/>
      <c r="B25" s="36"/>
      <c r="C25" s="10" t="s">
        <v>1</v>
      </c>
      <c r="D25" s="12">
        <v>20</v>
      </c>
      <c r="E25" s="22"/>
      <c r="F25" s="18"/>
      <c r="G25" s="25"/>
      <c r="H25" s="19"/>
      <c r="I25" s="16"/>
      <c r="J25" s="16"/>
      <c r="K25" s="16"/>
    </row>
    <row r="26" spans="1:11" ht="12" customHeight="1" outlineLevel="2">
      <c r="A26" s="40">
        <v>11</v>
      </c>
      <c r="B26" s="36" t="s">
        <v>13</v>
      </c>
      <c r="C26" s="10" t="s">
        <v>0</v>
      </c>
      <c r="D26" s="13">
        <v>200</v>
      </c>
      <c r="E26" s="21">
        <f>D27</f>
        <v>8</v>
      </c>
      <c r="F26" s="16">
        <f>+D26/D27</f>
        <v>25</v>
      </c>
      <c r="G26" s="26">
        <f>+F26*1.4</f>
        <v>35</v>
      </c>
      <c r="H26" s="17">
        <f>+G26*1.2</f>
        <v>42</v>
      </c>
      <c r="I26" s="16"/>
      <c r="J26" s="16"/>
      <c r="K26" s="16"/>
    </row>
    <row r="27" spans="1:11" ht="12" customHeight="1" outlineLevel="2">
      <c r="A27" s="41"/>
      <c r="B27" s="36"/>
      <c r="C27" s="10" t="s">
        <v>1</v>
      </c>
      <c r="D27" s="12">
        <v>8</v>
      </c>
      <c r="E27" s="21"/>
      <c r="F27" s="16"/>
      <c r="G27" s="24"/>
      <c r="H27" s="17"/>
      <c r="I27" s="16"/>
      <c r="J27" s="16"/>
      <c r="K27" s="16"/>
    </row>
    <row r="28" spans="1:11" ht="12" customHeight="1" outlineLevel="2">
      <c r="A28" s="40">
        <v>12</v>
      </c>
      <c r="B28" s="36" t="s">
        <v>14</v>
      </c>
      <c r="C28" s="10" t="s">
        <v>0</v>
      </c>
      <c r="D28" s="11">
        <v>4850.18</v>
      </c>
      <c r="E28" s="20">
        <f>D29</f>
        <v>104</v>
      </c>
      <c r="F28" s="14">
        <f>+D28/D29</f>
        <v>46.636346153846155</v>
      </c>
      <c r="G28" s="23">
        <f>+F28*1.4</f>
        <v>65.29088461538461</v>
      </c>
      <c r="H28" s="15">
        <f>+G28*1.2</f>
        <v>78.34906153846153</v>
      </c>
      <c r="I28" s="16"/>
      <c r="J28" s="16"/>
      <c r="K28" s="16"/>
    </row>
    <row r="29" spans="1:11" ht="12" customHeight="1" outlineLevel="2">
      <c r="A29" s="41"/>
      <c r="B29" s="36"/>
      <c r="C29" s="10" t="s">
        <v>1</v>
      </c>
      <c r="D29" s="12">
        <v>104</v>
      </c>
      <c r="E29" s="22"/>
      <c r="F29" s="18"/>
      <c r="G29" s="25"/>
      <c r="H29" s="19"/>
      <c r="I29" s="16"/>
      <c r="J29" s="16"/>
      <c r="K29" s="16"/>
    </row>
    <row r="30" spans="1:11" ht="12" customHeight="1" outlineLevel="2">
      <c r="A30" s="40">
        <v>13</v>
      </c>
      <c r="B30" s="36" t="s">
        <v>15</v>
      </c>
      <c r="C30" s="10" t="s">
        <v>0</v>
      </c>
      <c r="D30" s="11">
        <v>4346.61</v>
      </c>
      <c r="E30" s="21">
        <f>D31</f>
        <v>230</v>
      </c>
      <c r="F30" s="16">
        <f>+D30/D31</f>
        <v>18.898304347826084</v>
      </c>
      <c r="G30" s="26">
        <f>+F30*1.4</f>
        <v>26.457626086956516</v>
      </c>
      <c r="H30" s="17">
        <f>+G30*1.2</f>
        <v>31.74915130434782</v>
      </c>
      <c r="I30" s="16"/>
      <c r="J30" s="16"/>
      <c r="K30" s="16"/>
    </row>
    <row r="31" spans="1:11" ht="12" customHeight="1" outlineLevel="2">
      <c r="A31" s="41"/>
      <c r="B31" s="36"/>
      <c r="C31" s="10" t="s">
        <v>1</v>
      </c>
      <c r="D31" s="12">
        <v>230</v>
      </c>
      <c r="E31" s="21"/>
      <c r="F31" s="16"/>
      <c r="G31" s="24"/>
      <c r="H31" s="17"/>
      <c r="I31" s="16"/>
      <c r="J31" s="16"/>
      <c r="K31" s="16"/>
    </row>
    <row r="32" spans="1:11" ht="12" customHeight="1" outlineLevel="2">
      <c r="A32" s="40">
        <v>14</v>
      </c>
      <c r="B32" s="36" t="s">
        <v>16</v>
      </c>
      <c r="C32" s="10" t="s">
        <v>0</v>
      </c>
      <c r="D32" s="11">
        <v>1043.72</v>
      </c>
      <c r="E32" s="20">
        <f>D33</f>
        <v>20</v>
      </c>
      <c r="F32" s="14">
        <f>+D32/D33</f>
        <v>52.186</v>
      </c>
      <c r="G32" s="23">
        <f>+F32*1.4</f>
        <v>73.0604</v>
      </c>
      <c r="H32" s="15">
        <f>+G32*1.2</f>
        <v>87.67248</v>
      </c>
      <c r="I32" s="16"/>
      <c r="J32" s="16"/>
      <c r="K32" s="16"/>
    </row>
    <row r="33" spans="1:11" ht="12" customHeight="1" outlineLevel="2">
      <c r="A33" s="41"/>
      <c r="B33" s="36"/>
      <c r="C33" s="10" t="s">
        <v>1</v>
      </c>
      <c r="D33" s="12">
        <v>20</v>
      </c>
      <c r="E33" s="22"/>
      <c r="F33" s="18"/>
      <c r="G33" s="25"/>
      <c r="H33" s="19"/>
      <c r="I33" s="16"/>
      <c r="J33" s="16"/>
      <c r="K33" s="16"/>
    </row>
    <row r="34" spans="1:11" ht="12" customHeight="1" outlineLevel="2">
      <c r="A34" s="40">
        <v>15</v>
      </c>
      <c r="B34" s="36" t="s">
        <v>17</v>
      </c>
      <c r="C34" s="10" t="s">
        <v>0</v>
      </c>
      <c r="D34" s="13">
        <v>750</v>
      </c>
      <c r="E34" s="21">
        <f>D35</f>
        <v>10</v>
      </c>
      <c r="F34" s="16">
        <f>+D34/D35</f>
        <v>75</v>
      </c>
      <c r="G34" s="26">
        <f>+F34*1.4</f>
        <v>105</v>
      </c>
      <c r="H34" s="17">
        <f>+G34*1.2</f>
        <v>126</v>
      </c>
      <c r="I34" s="16"/>
      <c r="J34" s="16"/>
      <c r="K34" s="16"/>
    </row>
    <row r="35" spans="1:11" ht="12" customHeight="1" outlineLevel="2">
      <c r="A35" s="41"/>
      <c r="B35" s="36"/>
      <c r="C35" s="10" t="s">
        <v>1</v>
      </c>
      <c r="D35" s="12">
        <v>10</v>
      </c>
      <c r="E35" s="21"/>
      <c r="F35" s="16"/>
      <c r="G35" s="24"/>
      <c r="H35" s="17"/>
      <c r="I35" s="16"/>
      <c r="J35" s="16"/>
      <c r="K35" s="16"/>
    </row>
    <row r="36" spans="1:11" ht="12" customHeight="1" outlineLevel="2">
      <c r="A36" s="40">
        <v>16</v>
      </c>
      <c r="B36" s="36" t="s">
        <v>18</v>
      </c>
      <c r="C36" s="10" t="s">
        <v>0</v>
      </c>
      <c r="D36" s="11">
        <v>5524.34</v>
      </c>
      <c r="E36" s="20">
        <f>D37</f>
        <v>2</v>
      </c>
      <c r="F36" s="14">
        <f>+D36/D37</f>
        <v>2762.17</v>
      </c>
      <c r="G36" s="23">
        <f>+F36*1.4</f>
        <v>3867.038</v>
      </c>
      <c r="H36" s="15">
        <f>+G36*1.2</f>
        <v>4640.4456</v>
      </c>
      <c r="I36" s="16"/>
      <c r="J36" s="16"/>
      <c r="K36" s="16"/>
    </row>
    <row r="37" spans="1:11" ht="12" customHeight="1" outlineLevel="2">
      <c r="A37" s="41"/>
      <c r="B37" s="36"/>
      <c r="C37" s="10" t="s">
        <v>1</v>
      </c>
      <c r="D37" s="12">
        <v>2</v>
      </c>
      <c r="E37" s="22"/>
      <c r="F37" s="18"/>
      <c r="G37" s="25"/>
      <c r="H37" s="19"/>
      <c r="I37" s="16"/>
      <c r="J37" s="16"/>
      <c r="K37" s="16"/>
    </row>
    <row r="38" spans="1:11" ht="12" customHeight="1" outlineLevel="2">
      <c r="A38" s="40">
        <v>17</v>
      </c>
      <c r="B38" s="36" t="s">
        <v>19</v>
      </c>
      <c r="C38" s="10" t="s">
        <v>0</v>
      </c>
      <c r="D38" s="13">
        <v>400</v>
      </c>
      <c r="E38" s="21">
        <f>D39</f>
        <v>4</v>
      </c>
      <c r="F38" s="16">
        <f>+D38/D39</f>
        <v>100</v>
      </c>
      <c r="G38" s="26">
        <f>+F38*1.4</f>
        <v>140</v>
      </c>
      <c r="H38" s="17">
        <f>+G38*1.2</f>
        <v>168</v>
      </c>
      <c r="I38" s="16"/>
      <c r="J38" s="16"/>
      <c r="K38" s="16"/>
    </row>
    <row r="39" spans="1:11" ht="12" customHeight="1" outlineLevel="2">
      <c r="A39" s="41"/>
      <c r="B39" s="36"/>
      <c r="C39" s="10" t="s">
        <v>1</v>
      </c>
      <c r="D39" s="12">
        <v>4</v>
      </c>
      <c r="E39" s="21"/>
      <c r="F39" s="16"/>
      <c r="G39" s="24"/>
      <c r="H39" s="17"/>
      <c r="I39" s="16"/>
      <c r="J39" s="16"/>
      <c r="K39" s="16"/>
    </row>
    <row r="40" spans="1:11" ht="12" customHeight="1" outlineLevel="2">
      <c r="A40" s="40">
        <v>18</v>
      </c>
      <c r="B40" s="36" t="s">
        <v>20</v>
      </c>
      <c r="C40" s="10" t="s">
        <v>0</v>
      </c>
      <c r="D40" s="13">
        <v>600</v>
      </c>
      <c r="E40" s="20">
        <f>D41</f>
        <v>6</v>
      </c>
      <c r="F40" s="14">
        <f>+D40/D41</f>
        <v>100</v>
      </c>
      <c r="G40" s="23">
        <f>+F40*1.4</f>
        <v>140</v>
      </c>
      <c r="H40" s="15">
        <f>+G40*1.2</f>
        <v>168</v>
      </c>
      <c r="I40" s="16"/>
      <c r="J40" s="16"/>
      <c r="K40" s="16"/>
    </row>
    <row r="41" spans="1:11" ht="12" customHeight="1" outlineLevel="2">
      <c r="A41" s="41"/>
      <c r="B41" s="36"/>
      <c r="C41" s="10" t="s">
        <v>1</v>
      </c>
      <c r="D41" s="12">
        <v>6</v>
      </c>
      <c r="E41" s="22"/>
      <c r="F41" s="18"/>
      <c r="G41" s="25"/>
      <c r="H41" s="19"/>
      <c r="I41" s="16"/>
      <c r="J41" s="16"/>
      <c r="K41" s="16"/>
    </row>
    <row r="42" spans="1:11" ht="12" customHeight="1" outlineLevel="2">
      <c r="A42" s="40">
        <v>19</v>
      </c>
      <c r="B42" s="36" t="s">
        <v>21</v>
      </c>
      <c r="C42" s="10" t="s">
        <v>0</v>
      </c>
      <c r="D42" s="11">
        <v>1134</v>
      </c>
      <c r="E42" s="21">
        <f>D43</f>
        <v>30</v>
      </c>
      <c r="F42" s="16">
        <f>+D42/D43</f>
        <v>37.8</v>
      </c>
      <c r="G42" s="26">
        <f>+F42*1.4</f>
        <v>52.919999999999995</v>
      </c>
      <c r="H42" s="17">
        <f>+G42*1.2</f>
        <v>63.50399999999999</v>
      </c>
      <c r="I42" s="16"/>
      <c r="J42" s="16"/>
      <c r="K42" s="16"/>
    </row>
    <row r="43" spans="1:11" ht="12" customHeight="1" outlineLevel="2">
      <c r="A43" s="41"/>
      <c r="B43" s="36"/>
      <c r="C43" s="10" t="s">
        <v>1</v>
      </c>
      <c r="D43" s="12">
        <v>30</v>
      </c>
      <c r="E43" s="21"/>
      <c r="F43" s="16"/>
      <c r="G43" s="24"/>
      <c r="H43" s="17"/>
      <c r="I43" s="16"/>
      <c r="J43" s="16"/>
      <c r="K43" s="16"/>
    </row>
    <row r="44" spans="1:11" ht="12" customHeight="1" outlineLevel="2">
      <c r="A44" s="40">
        <v>20</v>
      </c>
      <c r="B44" s="36" t="s">
        <v>22</v>
      </c>
      <c r="C44" s="10" t="s">
        <v>0</v>
      </c>
      <c r="D44" s="11">
        <v>1290.13</v>
      </c>
      <c r="E44" s="20">
        <f>D45</f>
        <v>3</v>
      </c>
      <c r="F44" s="14">
        <f>+D44/D45</f>
        <v>430.04333333333335</v>
      </c>
      <c r="G44" s="23">
        <f>+F44*1.4</f>
        <v>602.0606666666666</v>
      </c>
      <c r="H44" s="15">
        <f>+G44*1.2</f>
        <v>722.4727999999999</v>
      </c>
      <c r="I44" s="16"/>
      <c r="J44" s="16"/>
      <c r="K44" s="16"/>
    </row>
    <row r="45" spans="1:11" ht="12" customHeight="1" outlineLevel="2">
      <c r="A45" s="41"/>
      <c r="B45" s="36"/>
      <c r="C45" s="10" t="s">
        <v>1</v>
      </c>
      <c r="D45" s="12">
        <v>3</v>
      </c>
      <c r="E45" s="22"/>
      <c r="F45" s="18"/>
      <c r="G45" s="25"/>
      <c r="H45" s="19"/>
      <c r="I45" s="16"/>
      <c r="J45" s="16"/>
      <c r="K45" s="16"/>
    </row>
    <row r="46" spans="1:11" ht="12" customHeight="1" outlineLevel="2">
      <c r="A46" s="40">
        <v>21</v>
      </c>
      <c r="B46" s="36" t="s">
        <v>23</v>
      </c>
      <c r="C46" s="10" t="s">
        <v>0</v>
      </c>
      <c r="D46" s="13">
        <v>974.2</v>
      </c>
      <c r="E46" s="21">
        <f>D47</f>
        <v>2</v>
      </c>
      <c r="F46" s="16">
        <f>+D46/D47</f>
        <v>487.1</v>
      </c>
      <c r="G46" s="26">
        <f>+F46*1.4</f>
        <v>681.9399999999999</v>
      </c>
      <c r="H46" s="17">
        <f>+G46*1.2</f>
        <v>818.3279999999999</v>
      </c>
      <c r="I46" s="16"/>
      <c r="J46" s="16"/>
      <c r="K46" s="16"/>
    </row>
    <row r="47" spans="1:11" ht="12" customHeight="1" outlineLevel="2">
      <c r="A47" s="41"/>
      <c r="B47" s="36"/>
      <c r="C47" s="10" t="s">
        <v>1</v>
      </c>
      <c r="D47" s="12">
        <v>2</v>
      </c>
      <c r="E47" s="21"/>
      <c r="F47" s="16"/>
      <c r="G47" s="24"/>
      <c r="H47" s="17"/>
      <c r="I47" s="16"/>
      <c r="J47" s="16"/>
      <c r="K47" s="16"/>
    </row>
    <row r="48" spans="1:11" ht="12" customHeight="1" outlineLevel="2">
      <c r="A48" s="40">
        <v>22</v>
      </c>
      <c r="B48" s="36" t="s">
        <v>24</v>
      </c>
      <c r="C48" s="10" t="s">
        <v>0</v>
      </c>
      <c r="D48" s="13">
        <v>501</v>
      </c>
      <c r="E48" s="20">
        <f>D49</f>
        <v>1</v>
      </c>
      <c r="F48" s="14">
        <f>+D48/D49</f>
        <v>501</v>
      </c>
      <c r="G48" s="23">
        <f>+F48*1.4</f>
        <v>701.4</v>
      </c>
      <c r="H48" s="15">
        <f>+G48*1.2</f>
        <v>841.68</v>
      </c>
      <c r="I48" s="16"/>
      <c r="J48" s="16"/>
      <c r="K48" s="16"/>
    </row>
    <row r="49" spans="1:11" ht="12" customHeight="1" outlineLevel="2">
      <c r="A49" s="41"/>
      <c r="B49" s="36"/>
      <c r="C49" s="10" t="s">
        <v>1</v>
      </c>
      <c r="D49" s="12">
        <v>1</v>
      </c>
      <c r="E49" s="22"/>
      <c r="F49" s="18"/>
      <c r="G49" s="25"/>
      <c r="H49" s="19"/>
      <c r="I49" s="16"/>
      <c r="J49" s="16"/>
      <c r="K49" s="16"/>
    </row>
    <row r="50" spans="1:11" ht="12" customHeight="1" outlineLevel="2">
      <c r="A50" s="40">
        <v>23</v>
      </c>
      <c r="B50" s="36" t="s">
        <v>25</v>
      </c>
      <c r="C50" s="10" t="s">
        <v>0</v>
      </c>
      <c r="D50" s="11">
        <v>4491.5</v>
      </c>
      <c r="E50" s="21">
        <f>D51</f>
        <v>10</v>
      </c>
      <c r="F50" s="16">
        <f>+D50/D51</f>
        <v>449.15</v>
      </c>
      <c r="G50" s="26">
        <f>+F50*1.4</f>
        <v>628.81</v>
      </c>
      <c r="H50" s="17">
        <f>+G50*1.2</f>
        <v>754.5719999999999</v>
      </c>
      <c r="I50" s="16"/>
      <c r="J50" s="16"/>
      <c r="K50" s="16"/>
    </row>
    <row r="51" spans="1:11" ht="12" customHeight="1" outlineLevel="2">
      <c r="A51" s="41"/>
      <c r="B51" s="36"/>
      <c r="C51" s="10" t="s">
        <v>1</v>
      </c>
      <c r="D51" s="12">
        <v>10</v>
      </c>
      <c r="E51" s="21"/>
      <c r="F51" s="16"/>
      <c r="G51" s="24"/>
      <c r="H51" s="17"/>
      <c r="I51" s="16"/>
      <c r="J51" s="16"/>
      <c r="K51" s="16"/>
    </row>
    <row r="52" spans="1:11" ht="12" customHeight="1" outlineLevel="2">
      <c r="A52" s="40">
        <v>24</v>
      </c>
      <c r="B52" s="36" t="s">
        <v>26</v>
      </c>
      <c r="C52" s="10" t="s">
        <v>0</v>
      </c>
      <c r="D52" s="13">
        <v>8.19</v>
      </c>
      <c r="E52" s="20">
        <f>D53</f>
        <v>0.3</v>
      </c>
      <c r="F52" s="14">
        <f>+D52/D53</f>
        <v>27.3</v>
      </c>
      <c r="G52" s="23">
        <f>+F52*1.4</f>
        <v>38.22</v>
      </c>
      <c r="H52" s="15">
        <f>+G52*1.2</f>
        <v>45.864</v>
      </c>
      <c r="I52" s="16"/>
      <c r="J52" s="16"/>
      <c r="K52" s="16"/>
    </row>
    <row r="53" spans="1:11" ht="12" customHeight="1" outlineLevel="2">
      <c r="A53" s="41"/>
      <c r="B53" s="36"/>
      <c r="C53" s="10" t="s">
        <v>1</v>
      </c>
      <c r="D53" s="12">
        <v>0.3</v>
      </c>
      <c r="E53" s="22"/>
      <c r="F53" s="18"/>
      <c r="G53" s="25"/>
      <c r="H53" s="19"/>
      <c r="I53" s="16"/>
      <c r="J53" s="16"/>
      <c r="K53" s="16"/>
    </row>
    <row r="54" spans="1:11" ht="12" customHeight="1" outlineLevel="2">
      <c r="A54" s="40">
        <v>25</v>
      </c>
      <c r="B54" s="36" t="s">
        <v>27</v>
      </c>
      <c r="C54" s="10" t="s">
        <v>0</v>
      </c>
      <c r="D54" s="13">
        <v>468</v>
      </c>
      <c r="E54" s="21">
        <f>D55</f>
        <v>4</v>
      </c>
      <c r="F54" s="16">
        <f>+D54/D55</f>
        <v>117</v>
      </c>
      <c r="G54" s="26">
        <f>+F54*1.4</f>
        <v>163.79999999999998</v>
      </c>
      <c r="H54" s="17">
        <f>+G54*1.2</f>
        <v>196.55999999999997</v>
      </c>
      <c r="I54" s="16"/>
      <c r="J54" s="16"/>
      <c r="K54" s="16"/>
    </row>
    <row r="55" spans="1:11" ht="12" customHeight="1" outlineLevel="2">
      <c r="A55" s="41"/>
      <c r="B55" s="36"/>
      <c r="C55" s="10" t="s">
        <v>1</v>
      </c>
      <c r="D55" s="12">
        <v>4</v>
      </c>
      <c r="E55" s="21"/>
      <c r="F55" s="16"/>
      <c r="G55" s="24"/>
      <c r="H55" s="17"/>
      <c r="I55" s="16"/>
      <c r="J55" s="16"/>
      <c r="K55" s="16"/>
    </row>
    <row r="56" spans="1:11" ht="12" customHeight="1" outlineLevel="2">
      <c r="A56" s="40">
        <v>26</v>
      </c>
      <c r="B56" s="36" t="s">
        <v>28</v>
      </c>
      <c r="C56" s="10" t="s">
        <v>0</v>
      </c>
      <c r="D56" s="13">
        <v>513.01</v>
      </c>
      <c r="E56" s="20">
        <f>D57</f>
        <v>197.31</v>
      </c>
      <c r="F56" s="14">
        <f>+D56/D57</f>
        <v>2.600020272667376</v>
      </c>
      <c r="G56" s="23">
        <f>+F56*1.4</f>
        <v>3.640028381734326</v>
      </c>
      <c r="H56" s="15">
        <f>+G56*1.2</f>
        <v>4.368034058081191</v>
      </c>
      <c r="I56" s="16"/>
      <c r="J56" s="16"/>
      <c r="K56" s="16"/>
    </row>
    <row r="57" spans="1:11" ht="12" customHeight="1" outlineLevel="2">
      <c r="A57" s="41"/>
      <c r="B57" s="36"/>
      <c r="C57" s="10" t="s">
        <v>1</v>
      </c>
      <c r="D57" s="12">
        <v>197.31</v>
      </c>
      <c r="E57" s="22"/>
      <c r="F57" s="18"/>
      <c r="G57" s="25"/>
      <c r="H57" s="19"/>
      <c r="I57" s="16"/>
      <c r="J57" s="16"/>
      <c r="K57" s="16"/>
    </row>
    <row r="58" spans="1:11" ht="12" customHeight="1" outlineLevel="2">
      <c r="A58" s="40">
        <v>27</v>
      </c>
      <c r="B58" s="36" t="s">
        <v>29</v>
      </c>
      <c r="C58" s="10" t="s">
        <v>0</v>
      </c>
      <c r="D58" s="13">
        <v>659.57</v>
      </c>
      <c r="E58" s="21">
        <f>D59</f>
        <v>253.68</v>
      </c>
      <c r="F58" s="16">
        <f>+D58/D59</f>
        <v>2.6000078839482814</v>
      </c>
      <c r="G58" s="26">
        <f>+F58*1.4</f>
        <v>3.640011037527594</v>
      </c>
      <c r="H58" s="17">
        <f>+G58*1.2</f>
        <v>4.368013245033112</v>
      </c>
      <c r="I58" s="16"/>
      <c r="J58" s="16"/>
      <c r="K58" s="16"/>
    </row>
    <row r="59" spans="1:11" ht="12" customHeight="1" outlineLevel="2">
      <c r="A59" s="41"/>
      <c r="B59" s="36"/>
      <c r="C59" s="10" t="s">
        <v>1</v>
      </c>
      <c r="D59" s="12">
        <v>253.68</v>
      </c>
      <c r="E59" s="21"/>
      <c r="F59" s="16"/>
      <c r="G59" s="24"/>
      <c r="H59" s="17"/>
      <c r="I59" s="16"/>
      <c r="J59" s="16"/>
      <c r="K59" s="16"/>
    </row>
    <row r="60" spans="1:11" ht="12" customHeight="1" outlineLevel="2">
      <c r="A60" s="40">
        <v>28</v>
      </c>
      <c r="B60" s="36" t="s">
        <v>30</v>
      </c>
      <c r="C60" s="10" t="s">
        <v>0</v>
      </c>
      <c r="D60" s="13">
        <v>8.34</v>
      </c>
      <c r="E60" s="20">
        <f>D61</f>
        <v>20</v>
      </c>
      <c r="F60" s="14">
        <f>+D60/D61</f>
        <v>0.417</v>
      </c>
      <c r="G60" s="23">
        <f>+F60*1.4</f>
        <v>0.5838</v>
      </c>
      <c r="H60" s="15">
        <f>+G60*1.2</f>
        <v>0.70056</v>
      </c>
      <c r="I60" s="16"/>
      <c r="J60" s="16"/>
      <c r="K60" s="16"/>
    </row>
    <row r="61" spans="1:11" ht="12" customHeight="1" outlineLevel="2">
      <c r="A61" s="41"/>
      <c r="B61" s="36"/>
      <c r="C61" s="10" t="s">
        <v>1</v>
      </c>
      <c r="D61" s="12">
        <v>20</v>
      </c>
      <c r="E61" s="22"/>
      <c r="F61" s="18"/>
      <c r="G61" s="25"/>
      <c r="H61" s="19"/>
      <c r="I61" s="16"/>
      <c r="J61" s="16"/>
      <c r="K61" s="16"/>
    </row>
    <row r="62" spans="1:11" ht="12" customHeight="1" outlineLevel="2">
      <c r="A62" s="40">
        <v>29</v>
      </c>
      <c r="B62" s="36" t="s">
        <v>31</v>
      </c>
      <c r="C62" s="10" t="s">
        <v>0</v>
      </c>
      <c r="D62" s="13">
        <v>34.4</v>
      </c>
      <c r="E62" s="21">
        <f>D63</f>
        <v>20</v>
      </c>
      <c r="F62" s="16">
        <f>+D62/D63</f>
        <v>1.72</v>
      </c>
      <c r="G62" s="26">
        <f>+F62*1.4</f>
        <v>2.408</v>
      </c>
      <c r="H62" s="17">
        <f>+G62*1.2</f>
        <v>2.8895999999999997</v>
      </c>
      <c r="I62" s="16"/>
      <c r="J62" s="16"/>
      <c r="K62" s="16"/>
    </row>
    <row r="63" spans="1:11" ht="12" customHeight="1" outlineLevel="2">
      <c r="A63" s="41"/>
      <c r="B63" s="36"/>
      <c r="C63" s="10" t="s">
        <v>1</v>
      </c>
      <c r="D63" s="12">
        <v>20</v>
      </c>
      <c r="E63" s="21"/>
      <c r="F63" s="16"/>
      <c r="G63" s="24"/>
      <c r="H63" s="17"/>
      <c r="I63" s="16"/>
      <c r="J63" s="16"/>
      <c r="K63" s="16"/>
    </row>
    <row r="64" spans="1:11" ht="12" customHeight="1" outlineLevel="2">
      <c r="A64" s="40">
        <v>30</v>
      </c>
      <c r="B64" s="36" t="s">
        <v>32</v>
      </c>
      <c r="C64" s="10" t="s">
        <v>0</v>
      </c>
      <c r="D64" s="13">
        <v>32.5</v>
      </c>
      <c r="E64" s="20">
        <f>D65</f>
        <v>1</v>
      </c>
      <c r="F64" s="14">
        <f>+D64/D65</f>
        <v>32.5</v>
      </c>
      <c r="G64" s="23">
        <f>+F64*1.4</f>
        <v>45.5</v>
      </c>
      <c r="H64" s="15">
        <f>+G64*1.2</f>
        <v>54.6</v>
      </c>
      <c r="I64" s="16"/>
      <c r="J64" s="16"/>
      <c r="K64" s="16"/>
    </row>
    <row r="65" spans="1:11" ht="12" customHeight="1" outlineLevel="2">
      <c r="A65" s="41"/>
      <c r="B65" s="36"/>
      <c r="C65" s="10" t="s">
        <v>1</v>
      </c>
      <c r="D65" s="12">
        <v>1</v>
      </c>
      <c r="E65" s="22"/>
      <c r="F65" s="18"/>
      <c r="G65" s="25"/>
      <c r="H65" s="19"/>
      <c r="I65" s="16"/>
      <c r="J65" s="16"/>
      <c r="K65" s="16"/>
    </row>
    <row r="66" spans="1:11" ht="12" customHeight="1" outlineLevel="2">
      <c r="A66" s="40">
        <v>31</v>
      </c>
      <c r="B66" s="36" t="s">
        <v>33</v>
      </c>
      <c r="C66" s="10" t="s">
        <v>0</v>
      </c>
      <c r="D66" s="11">
        <v>5350</v>
      </c>
      <c r="E66" s="21">
        <f>D67</f>
        <v>2</v>
      </c>
      <c r="F66" s="16">
        <f>+D66/D67</f>
        <v>2675</v>
      </c>
      <c r="G66" s="26">
        <f>+F66*1.4</f>
        <v>3744.9999999999995</v>
      </c>
      <c r="H66" s="17">
        <f>+G66*1.2</f>
        <v>4493.999999999999</v>
      </c>
      <c r="I66" s="16"/>
      <c r="J66" s="16"/>
      <c r="K66" s="16"/>
    </row>
    <row r="67" spans="1:11" ht="12" customHeight="1" outlineLevel="2">
      <c r="A67" s="41"/>
      <c r="B67" s="36"/>
      <c r="C67" s="10" t="s">
        <v>1</v>
      </c>
      <c r="D67" s="12">
        <v>2</v>
      </c>
      <c r="E67" s="21"/>
      <c r="F67" s="16"/>
      <c r="G67" s="24"/>
      <c r="H67" s="17"/>
      <c r="I67" s="16"/>
      <c r="J67" s="16"/>
      <c r="K67" s="16"/>
    </row>
    <row r="68" spans="1:11" ht="12" customHeight="1" outlineLevel="2">
      <c r="A68" s="40">
        <v>32</v>
      </c>
      <c r="B68" s="36" t="s">
        <v>34</v>
      </c>
      <c r="C68" s="10" t="s">
        <v>0</v>
      </c>
      <c r="D68" s="11">
        <v>2543.28</v>
      </c>
      <c r="E68" s="20">
        <f>D69</f>
        <v>6</v>
      </c>
      <c r="F68" s="14">
        <f>+D68/D69</f>
        <v>423.88000000000005</v>
      </c>
      <c r="G68" s="23">
        <f>+F68*1.4</f>
        <v>593.432</v>
      </c>
      <c r="H68" s="15">
        <f>+G68*1.2</f>
        <v>712.1184</v>
      </c>
      <c r="I68" s="16"/>
      <c r="J68" s="16"/>
      <c r="K68" s="16"/>
    </row>
    <row r="69" spans="1:11" ht="12" customHeight="1" outlineLevel="2">
      <c r="A69" s="41"/>
      <c r="B69" s="36"/>
      <c r="C69" s="10" t="s">
        <v>1</v>
      </c>
      <c r="D69" s="12">
        <v>6</v>
      </c>
      <c r="E69" s="22"/>
      <c r="F69" s="18"/>
      <c r="G69" s="25"/>
      <c r="H69" s="19"/>
      <c r="I69" s="16"/>
      <c r="J69" s="16"/>
      <c r="K69" s="16"/>
    </row>
    <row r="70" spans="1:11" ht="12" customHeight="1" outlineLevel="2">
      <c r="A70" s="40">
        <v>33</v>
      </c>
      <c r="B70" s="36" t="s">
        <v>35</v>
      </c>
      <c r="C70" s="10" t="s">
        <v>0</v>
      </c>
      <c r="D70" s="11">
        <v>4798.89</v>
      </c>
      <c r="E70" s="21">
        <f>D71</f>
        <v>4</v>
      </c>
      <c r="F70" s="16">
        <f>+D70/D71</f>
        <v>1199.7225</v>
      </c>
      <c r="G70" s="26">
        <f>+F70*1.4</f>
        <v>1679.6115</v>
      </c>
      <c r="H70" s="17">
        <f>+G70*1.2</f>
        <v>2015.5338</v>
      </c>
      <c r="I70" s="16"/>
      <c r="J70" s="16"/>
      <c r="K70" s="16"/>
    </row>
    <row r="71" spans="1:11" ht="12" customHeight="1" outlineLevel="2">
      <c r="A71" s="41"/>
      <c r="B71" s="36"/>
      <c r="C71" s="10" t="s">
        <v>1</v>
      </c>
      <c r="D71" s="12">
        <v>4</v>
      </c>
      <c r="E71" s="21"/>
      <c r="F71" s="16"/>
      <c r="G71" s="24"/>
      <c r="H71" s="17"/>
      <c r="I71" s="16"/>
      <c r="J71" s="16"/>
      <c r="K71" s="16"/>
    </row>
    <row r="72" spans="1:11" ht="12" customHeight="1" outlineLevel="2">
      <c r="A72" s="40">
        <v>34</v>
      </c>
      <c r="B72" s="36" t="s">
        <v>36</v>
      </c>
      <c r="C72" s="10" t="s">
        <v>0</v>
      </c>
      <c r="D72" s="13">
        <v>625</v>
      </c>
      <c r="E72" s="20">
        <f>D73</f>
        <v>1</v>
      </c>
      <c r="F72" s="14">
        <f>+D72/D73</f>
        <v>625</v>
      </c>
      <c r="G72" s="23">
        <f>+F72*1.4</f>
        <v>875</v>
      </c>
      <c r="H72" s="15">
        <f>+G72*1.2</f>
        <v>1050</v>
      </c>
      <c r="I72" s="16"/>
      <c r="J72" s="16"/>
      <c r="K72" s="16"/>
    </row>
    <row r="73" spans="1:11" ht="12" customHeight="1" outlineLevel="2">
      <c r="A73" s="41"/>
      <c r="B73" s="36"/>
      <c r="C73" s="10" t="s">
        <v>1</v>
      </c>
      <c r="D73" s="12">
        <v>1</v>
      </c>
      <c r="E73" s="22"/>
      <c r="F73" s="18"/>
      <c r="G73" s="25"/>
      <c r="H73" s="19"/>
      <c r="I73" s="16"/>
      <c r="J73" s="16"/>
      <c r="K73" s="16"/>
    </row>
    <row r="74" spans="1:11" ht="12" customHeight="1" outlineLevel="2">
      <c r="A74" s="40">
        <v>35</v>
      </c>
      <c r="B74" s="36" t="s">
        <v>37</v>
      </c>
      <c r="C74" s="10" t="s">
        <v>0</v>
      </c>
      <c r="D74" s="11">
        <v>6593.22</v>
      </c>
      <c r="E74" s="21">
        <f>D75</f>
        <v>2</v>
      </c>
      <c r="F74" s="16">
        <f>+D74/D75</f>
        <v>3296.61</v>
      </c>
      <c r="G74" s="26">
        <f>+F74*1.4</f>
        <v>4615.254</v>
      </c>
      <c r="H74" s="17">
        <f>+G74*1.2</f>
        <v>5538.3048</v>
      </c>
      <c r="I74" s="16"/>
      <c r="J74" s="16"/>
      <c r="K74" s="16"/>
    </row>
    <row r="75" spans="1:11" ht="12" customHeight="1" outlineLevel="2">
      <c r="A75" s="41"/>
      <c r="B75" s="36"/>
      <c r="C75" s="10" t="s">
        <v>1</v>
      </c>
      <c r="D75" s="12">
        <v>2</v>
      </c>
      <c r="E75" s="21"/>
      <c r="F75" s="16"/>
      <c r="G75" s="24"/>
      <c r="H75" s="17"/>
      <c r="I75" s="16"/>
      <c r="J75" s="16"/>
      <c r="K75" s="16"/>
    </row>
    <row r="76" spans="1:11" ht="12" customHeight="1" outlineLevel="2">
      <c r="A76" s="40">
        <v>36</v>
      </c>
      <c r="B76" s="36" t="s">
        <v>38</v>
      </c>
      <c r="C76" s="10" t="s">
        <v>0</v>
      </c>
      <c r="D76" s="13">
        <v>638.06</v>
      </c>
      <c r="E76" s="20">
        <f>D77</f>
        <v>32.3</v>
      </c>
      <c r="F76" s="14">
        <f>+D76/D77</f>
        <v>19.75417956656347</v>
      </c>
      <c r="G76" s="23">
        <f>+F76*1.4</f>
        <v>27.655851393188854</v>
      </c>
      <c r="H76" s="15">
        <f>+G76*1.2</f>
        <v>33.18702167182662</v>
      </c>
      <c r="I76" s="16"/>
      <c r="J76" s="16"/>
      <c r="K76" s="16"/>
    </row>
    <row r="77" spans="1:11" ht="12" customHeight="1" outlineLevel="2">
      <c r="A77" s="41"/>
      <c r="B77" s="36"/>
      <c r="C77" s="10" t="s">
        <v>1</v>
      </c>
      <c r="D77" s="12">
        <v>32.3</v>
      </c>
      <c r="E77" s="22"/>
      <c r="F77" s="18"/>
      <c r="G77" s="25"/>
      <c r="H77" s="19"/>
      <c r="I77" s="16"/>
      <c r="J77" s="16"/>
      <c r="K77" s="16"/>
    </row>
    <row r="78" spans="1:11" ht="12" customHeight="1" outlineLevel="2">
      <c r="A78" s="40">
        <v>37</v>
      </c>
      <c r="B78" s="36" t="s">
        <v>39</v>
      </c>
      <c r="C78" s="10" t="s">
        <v>0</v>
      </c>
      <c r="D78" s="11">
        <v>1272.18</v>
      </c>
      <c r="E78" s="21">
        <f>D79</f>
        <v>64.4</v>
      </c>
      <c r="F78" s="16">
        <f>+D78/D79</f>
        <v>19.754347826086956</v>
      </c>
      <c r="G78" s="26">
        <f>+F78*1.4</f>
        <v>27.656086956521737</v>
      </c>
      <c r="H78" s="17">
        <f>+G78*1.2</f>
        <v>33.187304347826085</v>
      </c>
      <c r="I78" s="16"/>
      <c r="J78" s="16"/>
      <c r="K78" s="16"/>
    </row>
    <row r="79" spans="1:11" ht="12" customHeight="1" outlineLevel="2">
      <c r="A79" s="41"/>
      <c r="B79" s="36"/>
      <c r="C79" s="10" t="s">
        <v>1</v>
      </c>
      <c r="D79" s="12">
        <v>64.4</v>
      </c>
      <c r="E79" s="21"/>
      <c r="F79" s="16"/>
      <c r="G79" s="24"/>
      <c r="H79" s="17"/>
      <c r="I79" s="16"/>
      <c r="J79" s="16"/>
      <c r="K79" s="16"/>
    </row>
    <row r="80" spans="1:11" ht="12" customHeight="1" outlineLevel="2">
      <c r="A80" s="40">
        <v>38</v>
      </c>
      <c r="B80" s="36" t="s">
        <v>40</v>
      </c>
      <c r="C80" s="10" t="s">
        <v>0</v>
      </c>
      <c r="D80" s="11">
        <v>4800</v>
      </c>
      <c r="E80" s="20">
        <f>D81</f>
        <v>240</v>
      </c>
      <c r="F80" s="14">
        <f>+D80/D81</f>
        <v>20</v>
      </c>
      <c r="G80" s="23">
        <f>+F80*1.4</f>
        <v>28</v>
      </c>
      <c r="H80" s="15">
        <f>+G80*1.2</f>
        <v>33.6</v>
      </c>
      <c r="I80" s="16"/>
      <c r="J80" s="16"/>
      <c r="K80" s="16"/>
    </row>
    <row r="81" spans="1:11" ht="12" customHeight="1" outlineLevel="2">
      <c r="A81" s="41"/>
      <c r="B81" s="36"/>
      <c r="C81" s="10" t="s">
        <v>1</v>
      </c>
      <c r="D81" s="12">
        <v>240</v>
      </c>
      <c r="E81" s="22"/>
      <c r="F81" s="18"/>
      <c r="G81" s="25"/>
      <c r="H81" s="19"/>
      <c r="I81" s="16"/>
      <c r="J81" s="16"/>
      <c r="K81" s="16"/>
    </row>
    <row r="82" spans="1:11" ht="12" customHeight="1" outlineLevel="2">
      <c r="A82" s="40">
        <v>39</v>
      </c>
      <c r="B82" s="36" t="s">
        <v>41</v>
      </c>
      <c r="C82" s="10" t="s">
        <v>0</v>
      </c>
      <c r="D82" s="13">
        <v>218.99</v>
      </c>
      <c r="E82" s="21">
        <f>D83</f>
        <v>15</v>
      </c>
      <c r="F82" s="16">
        <f>+D82/D83</f>
        <v>14.599333333333334</v>
      </c>
      <c r="G82" s="26">
        <f>+F82*1.4</f>
        <v>20.439066666666665</v>
      </c>
      <c r="H82" s="17">
        <f>+G82*1.2</f>
        <v>24.52688</v>
      </c>
      <c r="I82" s="16"/>
      <c r="J82" s="16"/>
      <c r="K82" s="16"/>
    </row>
    <row r="83" spans="1:11" ht="12" customHeight="1" outlineLevel="2">
      <c r="A83" s="41"/>
      <c r="B83" s="36"/>
      <c r="C83" s="10" t="s">
        <v>1</v>
      </c>
      <c r="D83" s="12">
        <v>15</v>
      </c>
      <c r="E83" s="21"/>
      <c r="F83" s="16"/>
      <c r="G83" s="24"/>
      <c r="H83" s="17"/>
      <c r="I83" s="16"/>
      <c r="J83" s="16"/>
      <c r="K83" s="16"/>
    </row>
    <row r="84" spans="1:11" ht="12" customHeight="1" outlineLevel="2">
      <c r="A84" s="40">
        <v>40</v>
      </c>
      <c r="B84" s="36" t="s">
        <v>42</v>
      </c>
      <c r="C84" s="10" t="s">
        <v>0</v>
      </c>
      <c r="D84" s="13">
        <v>82.94</v>
      </c>
      <c r="E84" s="20">
        <f>D85</f>
        <v>5</v>
      </c>
      <c r="F84" s="14">
        <f>+D84/D85</f>
        <v>16.588</v>
      </c>
      <c r="G84" s="23">
        <f>+F84*1.4</f>
        <v>23.2232</v>
      </c>
      <c r="H84" s="15">
        <f>+G84*1.2</f>
        <v>27.867839999999998</v>
      </c>
      <c r="I84" s="16"/>
      <c r="J84" s="16"/>
      <c r="K84" s="16"/>
    </row>
    <row r="85" spans="1:11" ht="12" customHeight="1" outlineLevel="2">
      <c r="A85" s="41"/>
      <c r="B85" s="36"/>
      <c r="C85" s="10" t="s">
        <v>1</v>
      </c>
      <c r="D85" s="12">
        <v>5</v>
      </c>
      <c r="E85" s="22"/>
      <c r="F85" s="18"/>
      <c r="G85" s="25"/>
      <c r="H85" s="19"/>
      <c r="I85" s="16"/>
      <c r="J85" s="16"/>
      <c r="K85" s="16"/>
    </row>
    <row r="86" spans="1:11" ht="12" customHeight="1" outlineLevel="2">
      <c r="A86" s="40">
        <v>41</v>
      </c>
      <c r="B86" s="36" t="s">
        <v>43</v>
      </c>
      <c r="C86" s="10" t="s">
        <v>0</v>
      </c>
      <c r="D86" s="13">
        <v>248</v>
      </c>
      <c r="E86" s="21">
        <f>D87</f>
        <v>15</v>
      </c>
      <c r="F86" s="16">
        <f>+D86/D87</f>
        <v>16.533333333333335</v>
      </c>
      <c r="G86" s="26">
        <f>+F86*1.4</f>
        <v>23.14666666666667</v>
      </c>
      <c r="H86" s="17">
        <f>+G86*1.2</f>
        <v>27.776</v>
      </c>
      <c r="I86" s="16"/>
      <c r="J86" s="16"/>
      <c r="K86" s="16"/>
    </row>
    <row r="87" spans="1:11" ht="12" customHeight="1" outlineLevel="2">
      <c r="A87" s="41"/>
      <c r="B87" s="36"/>
      <c r="C87" s="10" t="s">
        <v>1</v>
      </c>
      <c r="D87" s="12">
        <v>15</v>
      </c>
      <c r="E87" s="21"/>
      <c r="F87" s="16"/>
      <c r="G87" s="24"/>
      <c r="H87" s="17"/>
      <c r="I87" s="16"/>
      <c r="J87" s="16"/>
      <c r="K87" s="16"/>
    </row>
    <row r="88" spans="1:11" ht="12" customHeight="1" outlineLevel="2">
      <c r="A88" s="40">
        <v>42</v>
      </c>
      <c r="B88" s="36" t="s">
        <v>44</v>
      </c>
      <c r="C88" s="10" t="s">
        <v>0</v>
      </c>
      <c r="D88" s="13">
        <v>140.5</v>
      </c>
      <c r="E88" s="20">
        <f>D89</f>
        <v>15</v>
      </c>
      <c r="F88" s="14">
        <f>+D88/D89</f>
        <v>9.366666666666667</v>
      </c>
      <c r="G88" s="23">
        <f>+F88*1.4</f>
        <v>13.113333333333333</v>
      </c>
      <c r="H88" s="15">
        <f>+G88*1.2</f>
        <v>15.735999999999999</v>
      </c>
      <c r="I88" s="16"/>
      <c r="J88" s="16"/>
      <c r="K88" s="16"/>
    </row>
    <row r="89" spans="1:11" ht="12" customHeight="1" outlineLevel="2">
      <c r="A89" s="41"/>
      <c r="B89" s="36"/>
      <c r="C89" s="10" t="s">
        <v>1</v>
      </c>
      <c r="D89" s="12">
        <v>15</v>
      </c>
      <c r="E89" s="22"/>
      <c r="F89" s="18"/>
      <c r="G89" s="25"/>
      <c r="H89" s="19"/>
      <c r="I89" s="16"/>
      <c r="J89" s="16"/>
      <c r="K89" s="16"/>
    </row>
    <row r="90" spans="1:11" ht="12" customHeight="1" outlineLevel="2">
      <c r="A90" s="40">
        <v>43</v>
      </c>
      <c r="B90" s="36" t="s">
        <v>45</v>
      </c>
      <c r="C90" s="10" t="s">
        <v>0</v>
      </c>
      <c r="D90" s="13">
        <v>689</v>
      </c>
      <c r="E90" s="21">
        <f>D91</f>
        <v>50</v>
      </c>
      <c r="F90" s="16">
        <f>+D90/D91</f>
        <v>13.78</v>
      </c>
      <c r="G90" s="26">
        <f>+F90*1.4</f>
        <v>19.291999999999998</v>
      </c>
      <c r="H90" s="17">
        <f>+G90*1.2</f>
        <v>23.150399999999998</v>
      </c>
      <c r="I90" s="16"/>
      <c r="J90" s="16"/>
      <c r="K90" s="16"/>
    </row>
    <row r="91" spans="1:11" ht="12" customHeight="1" outlineLevel="2">
      <c r="A91" s="41"/>
      <c r="B91" s="36"/>
      <c r="C91" s="10" t="s">
        <v>1</v>
      </c>
      <c r="D91" s="12">
        <v>50</v>
      </c>
      <c r="E91" s="21"/>
      <c r="F91" s="16"/>
      <c r="G91" s="24"/>
      <c r="H91" s="17"/>
      <c r="I91" s="16"/>
      <c r="J91" s="16"/>
      <c r="K91" s="16"/>
    </row>
    <row r="92" spans="1:11" ht="12" customHeight="1" outlineLevel="2">
      <c r="A92" s="40">
        <v>44</v>
      </c>
      <c r="B92" s="36" t="s">
        <v>46</v>
      </c>
      <c r="C92" s="10" t="s">
        <v>0</v>
      </c>
      <c r="D92" s="11">
        <v>1690</v>
      </c>
      <c r="E92" s="20">
        <f>D93</f>
        <v>26</v>
      </c>
      <c r="F92" s="14">
        <f>+D92/D93</f>
        <v>65</v>
      </c>
      <c r="G92" s="23">
        <f>+F92*1.4</f>
        <v>91</v>
      </c>
      <c r="H92" s="15">
        <f>+G92*1.2</f>
        <v>109.2</v>
      </c>
      <c r="I92" s="16"/>
      <c r="J92" s="16"/>
      <c r="K92" s="16"/>
    </row>
    <row r="93" spans="1:11" ht="12" customHeight="1" outlineLevel="2">
      <c r="A93" s="41"/>
      <c r="B93" s="36"/>
      <c r="C93" s="10" t="s">
        <v>1</v>
      </c>
      <c r="D93" s="12">
        <v>26</v>
      </c>
      <c r="E93" s="22"/>
      <c r="F93" s="18"/>
      <c r="G93" s="25"/>
      <c r="H93" s="19"/>
      <c r="I93" s="16"/>
      <c r="J93" s="16"/>
      <c r="K93" s="16"/>
    </row>
    <row r="94" spans="1:11" ht="12" customHeight="1" outlineLevel="2">
      <c r="A94" s="40">
        <v>45</v>
      </c>
      <c r="B94" s="36" t="s">
        <v>47</v>
      </c>
      <c r="C94" s="10" t="s">
        <v>0</v>
      </c>
      <c r="D94" s="11">
        <v>2880</v>
      </c>
      <c r="E94" s="21">
        <f>D95</f>
        <v>32</v>
      </c>
      <c r="F94" s="16">
        <f>+D94/D95</f>
        <v>90</v>
      </c>
      <c r="G94" s="26">
        <f>+F94*1.4</f>
        <v>125.99999999999999</v>
      </c>
      <c r="H94" s="17">
        <f>+G94*1.2</f>
        <v>151.2</v>
      </c>
      <c r="I94" s="16"/>
      <c r="J94" s="16"/>
      <c r="K94" s="16"/>
    </row>
    <row r="95" spans="1:11" ht="12" customHeight="1" outlineLevel="2">
      <c r="A95" s="41"/>
      <c r="B95" s="36"/>
      <c r="C95" s="10" t="s">
        <v>1</v>
      </c>
      <c r="D95" s="12">
        <v>32</v>
      </c>
      <c r="E95" s="21"/>
      <c r="F95" s="16"/>
      <c r="G95" s="24"/>
      <c r="H95" s="17"/>
      <c r="I95" s="16"/>
      <c r="J95" s="16"/>
      <c r="K95" s="16"/>
    </row>
    <row r="96" spans="1:11" ht="12" customHeight="1" outlineLevel="2">
      <c r="A96" s="40">
        <v>46</v>
      </c>
      <c r="B96" s="36" t="s">
        <v>48</v>
      </c>
      <c r="C96" s="10" t="s">
        <v>0</v>
      </c>
      <c r="D96" s="11">
        <v>1560</v>
      </c>
      <c r="E96" s="20">
        <f>D97</f>
        <v>12</v>
      </c>
      <c r="F96" s="14">
        <f>+D96/D97</f>
        <v>130</v>
      </c>
      <c r="G96" s="23">
        <f>+F96*1.4</f>
        <v>182</v>
      </c>
      <c r="H96" s="15">
        <f>+G96*1.2</f>
        <v>218.4</v>
      </c>
      <c r="I96" s="16"/>
      <c r="J96" s="16"/>
      <c r="K96" s="16"/>
    </row>
    <row r="97" spans="1:11" ht="12" customHeight="1" outlineLevel="2">
      <c r="A97" s="41"/>
      <c r="B97" s="36"/>
      <c r="C97" s="10" t="s">
        <v>1</v>
      </c>
      <c r="D97" s="12">
        <v>12</v>
      </c>
      <c r="E97" s="22"/>
      <c r="F97" s="18"/>
      <c r="G97" s="25"/>
      <c r="H97" s="19"/>
      <c r="I97" s="16"/>
      <c r="J97" s="16"/>
      <c r="K97" s="16"/>
    </row>
    <row r="98" spans="1:11" ht="12" customHeight="1" outlineLevel="2">
      <c r="A98" s="40">
        <v>47</v>
      </c>
      <c r="B98" s="36" t="s">
        <v>49</v>
      </c>
      <c r="C98" s="10" t="s">
        <v>0</v>
      </c>
      <c r="D98" s="11">
        <v>1520</v>
      </c>
      <c r="E98" s="21">
        <f>D99</f>
        <v>8</v>
      </c>
      <c r="F98" s="16">
        <f>+D98/D99</f>
        <v>190</v>
      </c>
      <c r="G98" s="26">
        <f>+F98*1.4</f>
        <v>266</v>
      </c>
      <c r="H98" s="17">
        <f>+G98*1.2</f>
        <v>319.2</v>
      </c>
      <c r="I98" s="16"/>
      <c r="J98" s="16"/>
      <c r="K98" s="16"/>
    </row>
    <row r="99" spans="1:11" ht="12" customHeight="1" outlineLevel="2">
      <c r="A99" s="41"/>
      <c r="B99" s="36"/>
      <c r="C99" s="10" t="s">
        <v>1</v>
      </c>
      <c r="D99" s="12">
        <v>8</v>
      </c>
      <c r="E99" s="21"/>
      <c r="F99" s="16"/>
      <c r="G99" s="24"/>
      <c r="H99" s="17"/>
      <c r="I99" s="16"/>
      <c r="J99" s="16"/>
      <c r="K99" s="16"/>
    </row>
    <row r="100" spans="1:11" ht="12" customHeight="1" outlineLevel="2">
      <c r="A100" s="40">
        <v>48</v>
      </c>
      <c r="B100" s="36" t="s">
        <v>50</v>
      </c>
      <c r="C100" s="10" t="s">
        <v>0</v>
      </c>
      <c r="D100" s="13">
        <v>80</v>
      </c>
      <c r="E100" s="20">
        <f>D101</f>
        <v>8</v>
      </c>
      <c r="F100" s="14">
        <f>+D100/D101</f>
        <v>10</v>
      </c>
      <c r="G100" s="23">
        <f>+F100*1.4</f>
        <v>14</v>
      </c>
      <c r="H100" s="15">
        <f>+G100*1.2</f>
        <v>16.8</v>
      </c>
      <c r="I100" s="16"/>
      <c r="J100" s="16"/>
      <c r="K100" s="16"/>
    </row>
    <row r="101" spans="1:11" ht="12" customHeight="1" outlineLevel="2">
      <c r="A101" s="41"/>
      <c r="B101" s="36"/>
      <c r="C101" s="10" t="s">
        <v>1</v>
      </c>
      <c r="D101" s="12">
        <v>8</v>
      </c>
      <c r="E101" s="22"/>
      <c r="F101" s="18"/>
      <c r="G101" s="25"/>
      <c r="H101" s="19"/>
      <c r="I101" s="16"/>
      <c r="J101" s="16"/>
      <c r="K101" s="16"/>
    </row>
    <row r="102" spans="1:11" ht="12" customHeight="1" outlineLevel="2">
      <c r="A102" s="40">
        <v>49</v>
      </c>
      <c r="B102" s="36" t="s">
        <v>51</v>
      </c>
      <c r="C102" s="10" t="s">
        <v>0</v>
      </c>
      <c r="D102" s="13">
        <v>31</v>
      </c>
      <c r="E102" s="21">
        <f>D103</f>
        <v>6</v>
      </c>
      <c r="F102" s="16">
        <f>+D102/D103</f>
        <v>5.166666666666667</v>
      </c>
      <c r="G102" s="26">
        <f>+F102*1.4</f>
        <v>7.233333333333333</v>
      </c>
      <c r="H102" s="17">
        <f>+G102*1.2</f>
        <v>8.68</v>
      </c>
      <c r="I102" s="16"/>
      <c r="J102" s="16"/>
      <c r="K102" s="16"/>
    </row>
    <row r="103" spans="1:11" ht="12" customHeight="1" outlineLevel="2">
      <c r="A103" s="41"/>
      <c r="B103" s="36"/>
      <c r="C103" s="10" t="s">
        <v>1</v>
      </c>
      <c r="D103" s="12">
        <v>6</v>
      </c>
      <c r="E103" s="21"/>
      <c r="F103" s="16"/>
      <c r="G103" s="24"/>
      <c r="H103" s="17"/>
      <c r="I103" s="16"/>
      <c r="J103" s="16"/>
      <c r="K103" s="16"/>
    </row>
    <row r="104" spans="1:11" ht="12" customHeight="1" outlineLevel="2">
      <c r="A104" s="40">
        <v>50</v>
      </c>
      <c r="B104" s="36" t="s">
        <v>52</v>
      </c>
      <c r="C104" s="10" t="s">
        <v>0</v>
      </c>
      <c r="D104" s="11">
        <v>1500</v>
      </c>
      <c r="E104" s="20">
        <f>D105</f>
        <v>60</v>
      </c>
      <c r="F104" s="14">
        <f>+D104/D105</f>
        <v>25</v>
      </c>
      <c r="G104" s="23">
        <f>+F104*1.4</f>
        <v>35</v>
      </c>
      <c r="H104" s="15">
        <f>+G104*1.2</f>
        <v>42</v>
      </c>
      <c r="I104" s="16"/>
      <c r="J104" s="16"/>
      <c r="K104" s="16"/>
    </row>
    <row r="105" spans="1:11" ht="12" customHeight="1" outlineLevel="2">
      <c r="A105" s="41"/>
      <c r="B105" s="36"/>
      <c r="C105" s="10" t="s">
        <v>1</v>
      </c>
      <c r="D105" s="12">
        <v>60</v>
      </c>
      <c r="E105" s="22"/>
      <c r="F105" s="18"/>
      <c r="G105" s="25"/>
      <c r="H105" s="19"/>
      <c r="I105" s="16"/>
      <c r="J105" s="16"/>
      <c r="K105" s="16"/>
    </row>
    <row r="106" spans="1:11" ht="12" customHeight="1" outlineLevel="2">
      <c r="A106" s="40">
        <v>51</v>
      </c>
      <c r="B106" s="36" t="s">
        <v>53</v>
      </c>
      <c r="C106" s="10" t="s">
        <v>0</v>
      </c>
      <c r="D106" s="13">
        <v>420.66</v>
      </c>
      <c r="E106" s="21">
        <f>D107</f>
        <v>27</v>
      </c>
      <c r="F106" s="16">
        <f>+D106/D107</f>
        <v>15.58</v>
      </c>
      <c r="G106" s="26">
        <f>+F106*1.4</f>
        <v>21.811999999999998</v>
      </c>
      <c r="H106" s="17">
        <f>+G106*1.2</f>
        <v>26.174399999999995</v>
      </c>
      <c r="I106" s="16"/>
      <c r="J106" s="16"/>
      <c r="K106" s="16"/>
    </row>
    <row r="107" spans="1:11" ht="12" customHeight="1" outlineLevel="2">
      <c r="A107" s="41"/>
      <c r="B107" s="36"/>
      <c r="C107" s="10" t="s">
        <v>1</v>
      </c>
      <c r="D107" s="12">
        <v>27</v>
      </c>
      <c r="E107" s="21"/>
      <c r="F107" s="16"/>
      <c r="G107" s="24"/>
      <c r="H107" s="17"/>
      <c r="I107" s="16"/>
      <c r="J107" s="16"/>
      <c r="K107" s="16"/>
    </row>
    <row r="108" spans="1:11" ht="12" customHeight="1" outlineLevel="2">
      <c r="A108" s="40">
        <v>52</v>
      </c>
      <c r="B108" s="36" t="s">
        <v>54</v>
      </c>
      <c r="C108" s="10" t="s">
        <v>0</v>
      </c>
      <c r="D108" s="13">
        <v>779</v>
      </c>
      <c r="E108" s="20">
        <f>D109</f>
        <v>50</v>
      </c>
      <c r="F108" s="14">
        <f>+D108/D109</f>
        <v>15.58</v>
      </c>
      <c r="G108" s="23">
        <f>+F108*1.4</f>
        <v>21.811999999999998</v>
      </c>
      <c r="H108" s="15">
        <f>+G108*1.2</f>
        <v>26.174399999999995</v>
      </c>
      <c r="I108" s="16"/>
      <c r="J108" s="16"/>
      <c r="K108" s="16"/>
    </row>
    <row r="109" spans="1:11" ht="12" customHeight="1" outlineLevel="2">
      <c r="A109" s="41"/>
      <c r="B109" s="36"/>
      <c r="C109" s="10" t="s">
        <v>1</v>
      </c>
      <c r="D109" s="12">
        <v>50</v>
      </c>
      <c r="E109" s="22"/>
      <c r="F109" s="18"/>
      <c r="G109" s="25"/>
      <c r="H109" s="19"/>
      <c r="I109" s="16"/>
      <c r="J109" s="16"/>
      <c r="K109" s="16"/>
    </row>
    <row r="110" spans="1:11" ht="12" customHeight="1" outlineLevel="2">
      <c r="A110" s="40">
        <v>53</v>
      </c>
      <c r="B110" s="36" t="s">
        <v>55</v>
      </c>
      <c r="C110" s="10" t="s">
        <v>0</v>
      </c>
      <c r="D110" s="13">
        <v>545.3</v>
      </c>
      <c r="E110" s="21">
        <f>D111</f>
        <v>35</v>
      </c>
      <c r="F110" s="16">
        <f>+D110/D111</f>
        <v>15.579999999999998</v>
      </c>
      <c r="G110" s="26">
        <f>+F110*1.4</f>
        <v>21.811999999999998</v>
      </c>
      <c r="H110" s="17">
        <f>+G110*1.2</f>
        <v>26.174399999999995</v>
      </c>
      <c r="I110" s="16"/>
      <c r="J110" s="16"/>
      <c r="K110" s="16"/>
    </row>
    <row r="111" spans="1:11" ht="12" customHeight="1" outlineLevel="2">
      <c r="A111" s="41"/>
      <c r="B111" s="36"/>
      <c r="C111" s="10" t="s">
        <v>1</v>
      </c>
      <c r="D111" s="12">
        <v>35</v>
      </c>
      <c r="E111" s="21"/>
      <c r="F111" s="16"/>
      <c r="G111" s="24"/>
      <c r="H111" s="17"/>
      <c r="I111" s="16"/>
      <c r="J111" s="16"/>
      <c r="K111" s="16"/>
    </row>
    <row r="112" spans="1:11" ht="12" customHeight="1" outlineLevel="2">
      <c r="A112" s="40">
        <v>54</v>
      </c>
      <c r="B112" s="36" t="s">
        <v>56</v>
      </c>
      <c r="C112" s="10" t="s">
        <v>0</v>
      </c>
      <c r="D112" s="11">
        <v>1009</v>
      </c>
      <c r="E112" s="20">
        <f>D113</f>
        <v>1</v>
      </c>
      <c r="F112" s="14">
        <f>+D112/D113</f>
        <v>1009</v>
      </c>
      <c r="G112" s="23">
        <f>+F112*1.4</f>
        <v>1412.6</v>
      </c>
      <c r="H112" s="15">
        <f>+G112*1.2</f>
        <v>1695.12</v>
      </c>
      <c r="I112" s="16"/>
      <c r="J112" s="16"/>
      <c r="K112" s="16"/>
    </row>
    <row r="113" spans="1:11" ht="12" customHeight="1" outlineLevel="2">
      <c r="A113" s="41"/>
      <c r="B113" s="36"/>
      <c r="C113" s="10" t="s">
        <v>1</v>
      </c>
      <c r="D113" s="12">
        <v>1</v>
      </c>
      <c r="E113" s="22"/>
      <c r="F113" s="18"/>
      <c r="G113" s="25"/>
      <c r="H113" s="19"/>
      <c r="I113" s="16"/>
      <c r="J113" s="16"/>
      <c r="K113" s="16"/>
    </row>
    <row r="114" spans="1:11" ht="12" customHeight="1" outlineLevel="2">
      <c r="A114" s="40">
        <v>55</v>
      </c>
      <c r="B114" s="36" t="s">
        <v>57</v>
      </c>
      <c r="C114" s="10" t="s">
        <v>0</v>
      </c>
      <c r="D114" s="13">
        <v>625</v>
      </c>
      <c r="E114" s="21">
        <f>D115</f>
        <v>1</v>
      </c>
      <c r="F114" s="16">
        <f>+D114/D115</f>
        <v>625</v>
      </c>
      <c r="G114" s="26">
        <f>+F114*1.4</f>
        <v>875</v>
      </c>
      <c r="H114" s="17">
        <f>+G114*1.2</f>
        <v>1050</v>
      </c>
      <c r="I114" s="16"/>
      <c r="J114" s="16"/>
      <c r="K114" s="16"/>
    </row>
    <row r="115" spans="1:11" ht="12" customHeight="1" outlineLevel="2">
      <c r="A115" s="41"/>
      <c r="B115" s="36"/>
      <c r="C115" s="10" t="s">
        <v>1</v>
      </c>
      <c r="D115" s="12">
        <v>1</v>
      </c>
      <c r="E115" s="21"/>
      <c r="F115" s="16"/>
      <c r="G115" s="24"/>
      <c r="H115" s="17"/>
      <c r="I115" s="16"/>
      <c r="J115" s="16"/>
      <c r="K115" s="16"/>
    </row>
    <row r="116" spans="1:11" ht="12" customHeight="1" outlineLevel="2">
      <c r="A116" s="40">
        <v>56</v>
      </c>
      <c r="B116" s="36" t="s">
        <v>58</v>
      </c>
      <c r="C116" s="10" t="s">
        <v>0</v>
      </c>
      <c r="D116" s="11">
        <v>1898.3</v>
      </c>
      <c r="E116" s="20">
        <f>D117</f>
        <v>2</v>
      </c>
      <c r="F116" s="14">
        <f>+D116/D117</f>
        <v>949.15</v>
      </c>
      <c r="G116" s="23">
        <f>+F116*1.4</f>
        <v>1328.81</v>
      </c>
      <c r="H116" s="15">
        <f>+G116*1.2</f>
        <v>1594.572</v>
      </c>
      <c r="I116" s="16"/>
      <c r="J116" s="16"/>
      <c r="K116" s="16"/>
    </row>
    <row r="117" spans="1:11" ht="12" customHeight="1" outlineLevel="2">
      <c r="A117" s="41"/>
      <c r="B117" s="36"/>
      <c r="C117" s="10" t="s">
        <v>1</v>
      </c>
      <c r="D117" s="12">
        <v>2</v>
      </c>
      <c r="E117" s="22"/>
      <c r="F117" s="18"/>
      <c r="G117" s="25"/>
      <c r="H117" s="19"/>
      <c r="I117" s="16"/>
      <c r="J117" s="16"/>
      <c r="K117" s="16"/>
    </row>
    <row r="118" spans="1:11" ht="12" customHeight="1" outlineLevel="2">
      <c r="A118" s="40">
        <v>57</v>
      </c>
      <c r="B118" s="36" t="s">
        <v>59</v>
      </c>
      <c r="C118" s="10" t="s">
        <v>0</v>
      </c>
      <c r="D118" s="11">
        <v>3305.08</v>
      </c>
      <c r="E118" s="21">
        <f>D119</f>
        <v>2</v>
      </c>
      <c r="F118" s="16">
        <f>+D118/D119</f>
        <v>1652.54</v>
      </c>
      <c r="G118" s="26">
        <f>+F118*1.4</f>
        <v>2313.5559999999996</v>
      </c>
      <c r="H118" s="17">
        <f>+G118*1.2</f>
        <v>2776.2671999999993</v>
      </c>
      <c r="I118" s="16"/>
      <c r="J118" s="16"/>
      <c r="K118" s="16"/>
    </row>
    <row r="119" spans="1:11" ht="12" customHeight="1" outlineLevel="2">
      <c r="A119" s="41"/>
      <c r="B119" s="36"/>
      <c r="C119" s="10" t="s">
        <v>1</v>
      </c>
      <c r="D119" s="12">
        <v>2</v>
      </c>
      <c r="E119" s="21"/>
      <c r="F119" s="16"/>
      <c r="G119" s="24"/>
      <c r="H119" s="17"/>
      <c r="I119" s="16"/>
      <c r="J119" s="16"/>
      <c r="K119" s="16"/>
    </row>
    <row r="120" spans="1:11" ht="12" customHeight="1" outlineLevel="2">
      <c r="A120" s="40">
        <v>58</v>
      </c>
      <c r="B120" s="36" t="s">
        <v>60</v>
      </c>
      <c r="C120" s="10" t="s">
        <v>0</v>
      </c>
      <c r="D120" s="11">
        <v>3117.54</v>
      </c>
      <c r="E120" s="20">
        <f>D121</f>
        <v>1</v>
      </c>
      <c r="F120" s="14">
        <f>+D120/D121</f>
        <v>3117.54</v>
      </c>
      <c r="G120" s="23">
        <f>+F120*1.4</f>
        <v>4364.556</v>
      </c>
      <c r="H120" s="15">
        <f>+G120*1.2</f>
        <v>5237.467199999999</v>
      </c>
      <c r="I120" s="16"/>
      <c r="J120" s="16"/>
      <c r="K120" s="16"/>
    </row>
    <row r="121" spans="1:11" ht="12" customHeight="1" outlineLevel="2">
      <c r="A121" s="41"/>
      <c r="B121" s="36"/>
      <c r="C121" s="10" t="s">
        <v>1</v>
      </c>
      <c r="D121" s="12">
        <v>1</v>
      </c>
      <c r="E121" s="22"/>
      <c r="F121" s="18"/>
      <c r="G121" s="25"/>
      <c r="H121" s="19"/>
      <c r="I121" s="16"/>
      <c r="J121" s="16"/>
      <c r="K121" s="16"/>
    </row>
    <row r="122" spans="1:11" ht="12" customHeight="1" outlineLevel="2">
      <c r="A122" s="40">
        <v>59</v>
      </c>
      <c r="B122" s="36" t="s">
        <v>61</v>
      </c>
      <c r="C122" s="10" t="s">
        <v>0</v>
      </c>
      <c r="D122" s="11">
        <v>1170.44</v>
      </c>
      <c r="E122" s="21">
        <f>D123</f>
        <v>74</v>
      </c>
      <c r="F122" s="16">
        <f>+D122/D123</f>
        <v>15.816756756756757</v>
      </c>
      <c r="G122" s="26">
        <f>+F122*1.4</f>
        <v>22.143459459459457</v>
      </c>
      <c r="H122" s="17">
        <f>+G122*1.2</f>
        <v>26.572151351351348</v>
      </c>
      <c r="I122" s="16"/>
      <c r="J122" s="16"/>
      <c r="K122" s="16"/>
    </row>
    <row r="123" spans="1:11" ht="12" customHeight="1" outlineLevel="2">
      <c r="A123" s="41"/>
      <c r="B123" s="36"/>
      <c r="C123" s="10" t="s">
        <v>1</v>
      </c>
      <c r="D123" s="12">
        <v>74</v>
      </c>
      <c r="E123" s="21"/>
      <c r="F123" s="16"/>
      <c r="G123" s="24"/>
      <c r="H123" s="17"/>
      <c r="I123" s="16"/>
      <c r="J123" s="16"/>
      <c r="K123" s="16"/>
    </row>
    <row r="124" spans="1:11" ht="12" customHeight="1" outlineLevel="2">
      <c r="A124" s="40">
        <v>60</v>
      </c>
      <c r="B124" s="36" t="s">
        <v>62</v>
      </c>
      <c r="C124" s="10" t="s">
        <v>0</v>
      </c>
      <c r="D124" s="13">
        <v>25.02</v>
      </c>
      <c r="E124" s="20">
        <f>D125</f>
        <v>1</v>
      </c>
      <c r="F124" s="14">
        <f>+D124/D125</f>
        <v>25.02</v>
      </c>
      <c r="G124" s="23">
        <f>+F124*1.4</f>
        <v>35.028</v>
      </c>
      <c r="H124" s="15">
        <f>+G124*1.2</f>
        <v>42.0336</v>
      </c>
      <c r="I124" s="16"/>
      <c r="J124" s="16"/>
      <c r="K124" s="16"/>
    </row>
    <row r="125" spans="1:11" ht="12" customHeight="1" outlineLevel="2">
      <c r="A125" s="41"/>
      <c r="B125" s="36"/>
      <c r="C125" s="10" t="s">
        <v>1</v>
      </c>
      <c r="D125" s="12">
        <v>1</v>
      </c>
      <c r="E125" s="22"/>
      <c r="F125" s="18"/>
      <c r="G125" s="25"/>
      <c r="H125" s="19"/>
      <c r="I125" s="16"/>
      <c r="J125" s="16"/>
      <c r="K125" s="16"/>
    </row>
    <row r="126" spans="1:11" ht="12" customHeight="1" outlineLevel="2">
      <c r="A126" s="40">
        <v>61</v>
      </c>
      <c r="B126" s="36" t="s">
        <v>63</v>
      </c>
      <c r="C126" s="10" t="s">
        <v>0</v>
      </c>
      <c r="D126" s="13">
        <v>262.59</v>
      </c>
      <c r="E126" s="21">
        <f>D127</f>
        <v>12</v>
      </c>
      <c r="F126" s="16">
        <f>+D126/D127</f>
        <v>21.882499999999997</v>
      </c>
      <c r="G126" s="26">
        <f>+F126*1.4</f>
        <v>30.635499999999993</v>
      </c>
      <c r="H126" s="17">
        <f>+G126*1.2</f>
        <v>36.76259999999999</v>
      </c>
      <c r="I126" s="16"/>
      <c r="J126" s="16"/>
      <c r="K126" s="16"/>
    </row>
    <row r="127" spans="1:11" ht="12" customHeight="1" outlineLevel="2">
      <c r="A127" s="41"/>
      <c r="B127" s="36"/>
      <c r="C127" s="10" t="s">
        <v>1</v>
      </c>
      <c r="D127" s="12">
        <v>12</v>
      </c>
      <c r="E127" s="21"/>
      <c r="F127" s="16"/>
      <c r="G127" s="24"/>
      <c r="H127" s="17"/>
      <c r="I127" s="16"/>
      <c r="J127" s="16"/>
      <c r="K127" s="16"/>
    </row>
    <row r="128" spans="1:11" ht="12" customHeight="1" outlineLevel="2">
      <c r="A128" s="40">
        <v>62</v>
      </c>
      <c r="B128" s="36" t="s">
        <v>64</v>
      </c>
      <c r="C128" s="10" t="s">
        <v>0</v>
      </c>
      <c r="D128" s="11">
        <v>7783.47</v>
      </c>
      <c r="E128" s="20">
        <f>D129</f>
        <v>7</v>
      </c>
      <c r="F128" s="14">
        <f>+D128/D129</f>
        <v>1111.9242857142858</v>
      </c>
      <c r="G128" s="23">
        <f>+F128*1.4</f>
        <v>1556.694</v>
      </c>
      <c r="H128" s="15">
        <f>+G128*1.2</f>
        <v>1868.0328</v>
      </c>
      <c r="I128" s="16"/>
      <c r="J128" s="16"/>
      <c r="K128" s="16"/>
    </row>
    <row r="129" spans="1:11" ht="12" customHeight="1" outlineLevel="2">
      <c r="A129" s="41"/>
      <c r="B129" s="36"/>
      <c r="C129" s="10" t="s">
        <v>1</v>
      </c>
      <c r="D129" s="12">
        <v>7</v>
      </c>
      <c r="E129" s="22"/>
      <c r="F129" s="18"/>
      <c r="G129" s="25"/>
      <c r="H129" s="19"/>
      <c r="I129" s="16"/>
      <c r="J129" s="16"/>
      <c r="K129" s="16"/>
    </row>
    <row r="130" spans="1:11" ht="12" customHeight="1" outlineLevel="2">
      <c r="A130" s="40">
        <v>63</v>
      </c>
      <c r="B130" s="36" t="s">
        <v>65</v>
      </c>
      <c r="C130" s="10" t="s">
        <v>0</v>
      </c>
      <c r="D130" s="11">
        <v>1491.6</v>
      </c>
      <c r="E130" s="21">
        <f>D131</f>
        <v>8</v>
      </c>
      <c r="F130" s="16">
        <f>+D130/D131</f>
        <v>186.45</v>
      </c>
      <c r="G130" s="26">
        <f>+F130*1.4</f>
        <v>261.03</v>
      </c>
      <c r="H130" s="17">
        <f>+G130*1.2</f>
        <v>313.23599999999993</v>
      </c>
      <c r="I130" s="16"/>
      <c r="J130" s="16"/>
      <c r="K130" s="16"/>
    </row>
    <row r="131" spans="1:11" ht="12" customHeight="1" outlineLevel="2">
      <c r="A131" s="41"/>
      <c r="B131" s="36"/>
      <c r="C131" s="10" t="s">
        <v>1</v>
      </c>
      <c r="D131" s="12">
        <v>8</v>
      </c>
      <c r="E131" s="21"/>
      <c r="F131" s="16"/>
      <c r="G131" s="24"/>
      <c r="H131" s="17"/>
      <c r="I131" s="16"/>
      <c r="J131" s="16"/>
      <c r="K131" s="16"/>
    </row>
    <row r="132" spans="1:11" ht="12" customHeight="1" outlineLevel="2">
      <c r="A132" s="40">
        <v>64</v>
      </c>
      <c r="B132" s="36" t="s">
        <v>66</v>
      </c>
      <c r="C132" s="10" t="s">
        <v>0</v>
      </c>
      <c r="D132" s="13">
        <v>880.42</v>
      </c>
      <c r="E132" s="20">
        <f>D133</f>
        <v>2</v>
      </c>
      <c r="F132" s="14">
        <f>+D132/D133</f>
        <v>440.21</v>
      </c>
      <c r="G132" s="23">
        <f>+F132*1.4</f>
        <v>616.294</v>
      </c>
      <c r="H132" s="15">
        <f>+G132*1.2</f>
        <v>739.5527999999999</v>
      </c>
      <c r="I132" s="16"/>
      <c r="J132" s="16"/>
      <c r="K132" s="16"/>
    </row>
    <row r="133" spans="1:11" ht="12" customHeight="1" outlineLevel="2">
      <c r="A133" s="41"/>
      <c r="B133" s="36"/>
      <c r="C133" s="10" t="s">
        <v>1</v>
      </c>
      <c r="D133" s="12">
        <v>2</v>
      </c>
      <c r="E133" s="22"/>
      <c r="F133" s="18"/>
      <c r="G133" s="25"/>
      <c r="H133" s="19"/>
      <c r="I133" s="16"/>
      <c r="J133" s="16"/>
      <c r="K133" s="16"/>
    </row>
    <row r="134" spans="1:11" ht="12" customHeight="1" outlineLevel="2">
      <c r="A134" s="40">
        <v>65</v>
      </c>
      <c r="B134" s="36" t="s">
        <v>67</v>
      </c>
      <c r="C134" s="10" t="s">
        <v>0</v>
      </c>
      <c r="D134" s="13">
        <v>593.22</v>
      </c>
      <c r="E134" s="21">
        <f>D135</f>
        <v>1</v>
      </c>
      <c r="F134" s="16">
        <f>+D134/D135</f>
        <v>593.22</v>
      </c>
      <c r="G134" s="26">
        <f>+F134*1.4</f>
        <v>830.508</v>
      </c>
      <c r="H134" s="17">
        <f>+G134*1.2</f>
        <v>996.6096</v>
      </c>
      <c r="I134" s="16"/>
      <c r="J134" s="16"/>
      <c r="K134" s="16"/>
    </row>
    <row r="135" spans="1:11" ht="12" customHeight="1" outlineLevel="2">
      <c r="A135" s="41"/>
      <c r="B135" s="36"/>
      <c r="C135" s="10" t="s">
        <v>1</v>
      </c>
      <c r="D135" s="12">
        <v>1</v>
      </c>
      <c r="E135" s="21"/>
      <c r="F135" s="16"/>
      <c r="G135" s="24"/>
      <c r="H135" s="17"/>
      <c r="I135" s="16"/>
      <c r="J135" s="16"/>
      <c r="K135" s="16"/>
    </row>
    <row r="136" spans="1:11" ht="12" customHeight="1" outlineLevel="2">
      <c r="A136" s="40">
        <v>66</v>
      </c>
      <c r="B136" s="36" t="s">
        <v>68</v>
      </c>
      <c r="C136" s="10" t="s">
        <v>0</v>
      </c>
      <c r="D136" s="11">
        <v>9325.73</v>
      </c>
      <c r="E136" s="20">
        <f>D137</f>
        <v>6</v>
      </c>
      <c r="F136" s="14">
        <f>+D136/D137</f>
        <v>1554.2883333333332</v>
      </c>
      <c r="G136" s="23">
        <f>+F136*1.4</f>
        <v>2176.0036666666665</v>
      </c>
      <c r="H136" s="15">
        <f>+G136*1.2</f>
        <v>2611.2043999999996</v>
      </c>
      <c r="I136" s="16"/>
      <c r="J136" s="16"/>
      <c r="K136" s="16"/>
    </row>
    <row r="137" spans="1:11" ht="12" customHeight="1" outlineLevel="2">
      <c r="A137" s="41"/>
      <c r="B137" s="36"/>
      <c r="C137" s="10" t="s">
        <v>1</v>
      </c>
      <c r="D137" s="12">
        <v>6</v>
      </c>
      <c r="E137" s="22"/>
      <c r="F137" s="18"/>
      <c r="G137" s="25"/>
      <c r="H137" s="19"/>
      <c r="I137" s="16"/>
      <c r="J137" s="16"/>
      <c r="K137" s="16"/>
    </row>
    <row r="138" spans="1:11" ht="12" customHeight="1" outlineLevel="2">
      <c r="A138" s="40">
        <v>67</v>
      </c>
      <c r="B138" s="36" t="s">
        <v>69</v>
      </c>
      <c r="C138" s="10" t="s">
        <v>0</v>
      </c>
      <c r="D138" s="11">
        <v>2332.28</v>
      </c>
      <c r="E138" s="21">
        <f>D139</f>
        <v>1</v>
      </c>
      <c r="F138" s="16">
        <f>+D138/D139</f>
        <v>2332.28</v>
      </c>
      <c r="G138" s="26">
        <f>+F138*1.4</f>
        <v>3265.192</v>
      </c>
      <c r="H138" s="17">
        <f>+G138*1.2</f>
        <v>3918.2304</v>
      </c>
      <c r="I138" s="16"/>
      <c r="J138" s="16"/>
      <c r="K138" s="16"/>
    </row>
    <row r="139" spans="1:11" ht="12" customHeight="1" outlineLevel="2">
      <c r="A139" s="41"/>
      <c r="B139" s="36"/>
      <c r="C139" s="10" t="s">
        <v>1</v>
      </c>
      <c r="D139" s="12">
        <v>1</v>
      </c>
      <c r="E139" s="21"/>
      <c r="F139" s="16"/>
      <c r="G139" s="24"/>
      <c r="H139" s="17"/>
      <c r="I139" s="16"/>
      <c r="J139" s="16"/>
      <c r="K139" s="16"/>
    </row>
    <row r="140" spans="1:11" ht="12" customHeight="1" outlineLevel="2">
      <c r="A140" s="40">
        <v>68</v>
      </c>
      <c r="B140" s="36" t="s">
        <v>70</v>
      </c>
      <c r="C140" s="10" t="s">
        <v>0</v>
      </c>
      <c r="D140" s="13">
        <v>833.32</v>
      </c>
      <c r="E140" s="20">
        <f>D141</f>
        <v>4</v>
      </c>
      <c r="F140" s="14">
        <f>+D140/D141</f>
        <v>208.33</v>
      </c>
      <c r="G140" s="23">
        <f>+F140*1.4</f>
        <v>291.662</v>
      </c>
      <c r="H140" s="15">
        <f>+G140*1.2</f>
        <v>349.9944</v>
      </c>
      <c r="I140" s="16"/>
      <c r="J140" s="16"/>
      <c r="K140" s="16"/>
    </row>
    <row r="141" spans="1:11" ht="12" customHeight="1" outlineLevel="2">
      <c r="A141" s="41"/>
      <c r="B141" s="36"/>
      <c r="C141" s="10" t="s">
        <v>1</v>
      </c>
      <c r="D141" s="12">
        <v>4</v>
      </c>
      <c r="E141" s="22"/>
      <c r="F141" s="18"/>
      <c r="G141" s="25"/>
      <c r="H141" s="19"/>
      <c r="I141" s="16"/>
      <c r="J141" s="16"/>
      <c r="K141" s="16"/>
    </row>
    <row r="142" spans="1:11" ht="12" customHeight="1" outlineLevel="2">
      <c r="A142" s="40">
        <v>69</v>
      </c>
      <c r="B142" s="36" t="s">
        <v>71</v>
      </c>
      <c r="C142" s="10" t="s">
        <v>0</v>
      </c>
      <c r="D142" s="13">
        <v>85</v>
      </c>
      <c r="E142" s="21">
        <f>D143</f>
        <v>1</v>
      </c>
      <c r="F142" s="16">
        <f>+D142/D143</f>
        <v>85</v>
      </c>
      <c r="G142" s="26">
        <f>+F142*1.4</f>
        <v>118.99999999999999</v>
      </c>
      <c r="H142" s="17">
        <f>+G142*1.2</f>
        <v>142.79999999999998</v>
      </c>
      <c r="I142" s="16"/>
      <c r="J142" s="16"/>
      <c r="K142" s="16"/>
    </row>
    <row r="143" spans="1:11" ht="12" customHeight="1" outlineLevel="2">
      <c r="A143" s="41"/>
      <c r="B143" s="36"/>
      <c r="C143" s="10" t="s">
        <v>1</v>
      </c>
      <c r="D143" s="12">
        <v>1</v>
      </c>
      <c r="E143" s="21"/>
      <c r="F143" s="16"/>
      <c r="G143" s="24"/>
      <c r="H143" s="17"/>
      <c r="I143" s="16"/>
      <c r="J143" s="16"/>
      <c r="K143" s="16"/>
    </row>
    <row r="144" spans="1:11" ht="12" customHeight="1" outlineLevel="2">
      <c r="A144" s="40">
        <v>70</v>
      </c>
      <c r="B144" s="36" t="s">
        <v>72</v>
      </c>
      <c r="C144" s="10" t="s">
        <v>0</v>
      </c>
      <c r="D144" s="11">
        <v>1300</v>
      </c>
      <c r="E144" s="20">
        <f>D145</f>
        <v>2</v>
      </c>
      <c r="F144" s="14">
        <f>+D144/D145</f>
        <v>650</v>
      </c>
      <c r="G144" s="23">
        <f>+F144*1.4</f>
        <v>909.9999999999999</v>
      </c>
      <c r="H144" s="15">
        <f>+G144*1.2</f>
        <v>1091.9999999999998</v>
      </c>
      <c r="I144" s="16"/>
      <c r="J144" s="16"/>
      <c r="K144" s="16"/>
    </row>
    <row r="145" spans="1:11" ht="12" customHeight="1" outlineLevel="2">
      <c r="A145" s="41"/>
      <c r="B145" s="36"/>
      <c r="C145" s="10" t="s">
        <v>1</v>
      </c>
      <c r="D145" s="12">
        <v>2</v>
      </c>
      <c r="E145" s="22"/>
      <c r="F145" s="18"/>
      <c r="G145" s="25"/>
      <c r="H145" s="19"/>
      <c r="I145" s="16"/>
      <c r="J145" s="16"/>
      <c r="K145" s="16"/>
    </row>
    <row r="146" spans="1:11" ht="12" customHeight="1" outlineLevel="2">
      <c r="A146" s="40">
        <v>71</v>
      </c>
      <c r="B146" s="36" t="s">
        <v>73</v>
      </c>
      <c r="C146" s="10" t="s">
        <v>0</v>
      </c>
      <c r="D146" s="13">
        <v>15.61</v>
      </c>
      <c r="E146" s="21">
        <f>D147</f>
        <v>2</v>
      </c>
      <c r="F146" s="16">
        <f>+D146/D147</f>
        <v>7.805</v>
      </c>
      <c r="G146" s="26">
        <f>+F146*1.4</f>
        <v>10.927</v>
      </c>
      <c r="H146" s="17">
        <f>+G146*1.2</f>
        <v>13.1124</v>
      </c>
      <c r="I146" s="16"/>
      <c r="J146" s="16"/>
      <c r="K146" s="16"/>
    </row>
    <row r="147" spans="1:11" ht="12" customHeight="1" outlineLevel="2">
      <c r="A147" s="41"/>
      <c r="B147" s="36"/>
      <c r="C147" s="10" t="s">
        <v>1</v>
      </c>
      <c r="D147" s="12">
        <v>2</v>
      </c>
      <c r="E147" s="21"/>
      <c r="F147" s="16"/>
      <c r="G147" s="24"/>
      <c r="H147" s="17"/>
      <c r="I147" s="16"/>
      <c r="J147" s="16"/>
      <c r="K147" s="16"/>
    </row>
    <row r="148" spans="1:11" ht="12" customHeight="1" outlineLevel="2">
      <c r="A148" s="40">
        <v>72</v>
      </c>
      <c r="B148" s="36" t="s">
        <v>74</v>
      </c>
      <c r="C148" s="10" t="s">
        <v>0</v>
      </c>
      <c r="D148" s="13">
        <v>696.81</v>
      </c>
      <c r="E148" s="20">
        <f>D149</f>
        <v>9</v>
      </c>
      <c r="F148" s="14">
        <f>+D148/D149</f>
        <v>77.42333333333333</v>
      </c>
      <c r="G148" s="23">
        <f>+F148*1.4</f>
        <v>108.39266666666666</v>
      </c>
      <c r="H148" s="15">
        <f>+G148*1.2</f>
        <v>130.07119999999998</v>
      </c>
      <c r="I148" s="16"/>
      <c r="J148" s="16"/>
      <c r="K148" s="16"/>
    </row>
    <row r="149" spans="1:11" ht="12" customHeight="1" outlineLevel="2">
      <c r="A149" s="41"/>
      <c r="B149" s="36"/>
      <c r="C149" s="10" t="s">
        <v>1</v>
      </c>
      <c r="D149" s="12">
        <v>9</v>
      </c>
      <c r="E149" s="22"/>
      <c r="F149" s="18"/>
      <c r="G149" s="25"/>
      <c r="H149" s="19"/>
      <c r="I149" s="16"/>
      <c r="J149" s="16"/>
      <c r="K149" s="16"/>
    </row>
    <row r="150" spans="1:11" ht="12" customHeight="1" outlineLevel="2">
      <c r="A150" s="40">
        <v>73</v>
      </c>
      <c r="B150" s="36" t="s">
        <v>75</v>
      </c>
      <c r="C150" s="10" t="s">
        <v>0</v>
      </c>
      <c r="D150" s="11">
        <v>1455.83</v>
      </c>
      <c r="E150" s="21">
        <f>D151</f>
        <v>4</v>
      </c>
      <c r="F150" s="16">
        <f>+D150/D151</f>
        <v>363.9575</v>
      </c>
      <c r="G150" s="26">
        <f>+F150*1.4</f>
        <v>509.54049999999995</v>
      </c>
      <c r="H150" s="17">
        <f>+G150*1.2</f>
        <v>611.4485999999999</v>
      </c>
      <c r="I150" s="16"/>
      <c r="J150" s="16"/>
      <c r="K150" s="16"/>
    </row>
    <row r="151" spans="1:11" ht="12" customHeight="1" outlineLevel="2">
      <c r="A151" s="41"/>
      <c r="B151" s="36"/>
      <c r="C151" s="10" t="s">
        <v>1</v>
      </c>
      <c r="D151" s="12">
        <v>4</v>
      </c>
      <c r="E151" s="21"/>
      <c r="F151" s="16"/>
      <c r="G151" s="24"/>
      <c r="H151" s="17"/>
      <c r="I151" s="16"/>
      <c r="J151" s="16"/>
      <c r="K151" s="16"/>
    </row>
    <row r="152" spans="1:11" ht="12" customHeight="1" outlineLevel="2">
      <c r="A152" s="40">
        <v>74</v>
      </c>
      <c r="B152" s="36" t="s">
        <v>76</v>
      </c>
      <c r="C152" s="10" t="s">
        <v>0</v>
      </c>
      <c r="D152" s="11">
        <v>8030.69</v>
      </c>
      <c r="E152" s="20">
        <f>D153</f>
        <v>4</v>
      </c>
      <c r="F152" s="14">
        <f>+D152/D153</f>
        <v>2007.6725</v>
      </c>
      <c r="G152" s="23">
        <f>+F152*1.4</f>
        <v>2810.7414999999996</v>
      </c>
      <c r="H152" s="15">
        <f>+G152*1.2</f>
        <v>3372.8897999999995</v>
      </c>
      <c r="I152" s="16"/>
      <c r="J152" s="16"/>
      <c r="K152" s="16"/>
    </row>
    <row r="153" spans="1:11" ht="12" customHeight="1" outlineLevel="2">
      <c r="A153" s="41"/>
      <c r="B153" s="36"/>
      <c r="C153" s="10" t="s">
        <v>1</v>
      </c>
      <c r="D153" s="12">
        <v>4</v>
      </c>
      <c r="E153" s="22"/>
      <c r="F153" s="18"/>
      <c r="G153" s="25"/>
      <c r="H153" s="19"/>
      <c r="I153" s="16"/>
      <c r="J153" s="16"/>
      <c r="K153" s="16"/>
    </row>
    <row r="154" spans="1:11" ht="12" customHeight="1" outlineLevel="2">
      <c r="A154" s="40">
        <v>75</v>
      </c>
      <c r="B154" s="36" t="s">
        <v>77</v>
      </c>
      <c r="C154" s="10" t="s">
        <v>0</v>
      </c>
      <c r="D154" s="13">
        <v>866.66</v>
      </c>
      <c r="E154" s="21">
        <f>D155</f>
        <v>2</v>
      </c>
      <c r="F154" s="16">
        <f>+D154/D155</f>
        <v>433.33</v>
      </c>
      <c r="G154" s="26">
        <f>+F154*1.4</f>
        <v>606.6619999999999</v>
      </c>
      <c r="H154" s="17">
        <f>+G154*1.2</f>
        <v>727.9943999999999</v>
      </c>
      <c r="I154" s="16"/>
      <c r="J154" s="16"/>
      <c r="K154" s="16"/>
    </row>
    <row r="155" spans="1:11" ht="12" customHeight="1" outlineLevel="2">
      <c r="A155" s="41"/>
      <c r="B155" s="36"/>
      <c r="C155" s="10" t="s">
        <v>1</v>
      </c>
      <c r="D155" s="12">
        <v>2</v>
      </c>
      <c r="E155" s="21"/>
      <c r="F155" s="16"/>
      <c r="G155" s="24"/>
      <c r="H155" s="17"/>
      <c r="I155" s="16"/>
      <c r="J155" s="16"/>
      <c r="K155" s="16"/>
    </row>
    <row r="156" spans="1:11" ht="12" customHeight="1" outlineLevel="2">
      <c r="A156" s="40">
        <v>76</v>
      </c>
      <c r="B156" s="36" t="s">
        <v>78</v>
      </c>
      <c r="C156" s="10" t="s">
        <v>0</v>
      </c>
      <c r="D156" s="11">
        <v>3666.68</v>
      </c>
      <c r="E156" s="20">
        <f>D157</f>
        <v>4</v>
      </c>
      <c r="F156" s="14">
        <f>+D156/D157</f>
        <v>916.67</v>
      </c>
      <c r="G156" s="23">
        <f>+F156*1.4</f>
        <v>1283.338</v>
      </c>
      <c r="H156" s="15">
        <f>+G156*1.2</f>
        <v>1540.0056</v>
      </c>
      <c r="I156" s="16"/>
      <c r="J156" s="16"/>
      <c r="K156" s="16"/>
    </row>
    <row r="157" spans="1:11" ht="12" customHeight="1" outlineLevel="2">
      <c r="A157" s="41"/>
      <c r="B157" s="36"/>
      <c r="C157" s="10" t="s">
        <v>1</v>
      </c>
      <c r="D157" s="12">
        <v>4</v>
      </c>
      <c r="E157" s="22"/>
      <c r="F157" s="18"/>
      <c r="G157" s="25"/>
      <c r="H157" s="19"/>
      <c r="I157" s="16"/>
      <c r="J157" s="16"/>
      <c r="K157" s="16"/>
    </row>
    <row r="158" spans="1:11" ht="12" customHeight="1" outlineLevel="2">
      <c r="A158" s="40">
        <v>77</v>
      </c>
      <c r="B158" s="36" t="s">
        <v>79</v>
      </c>
      <c r="C158" s="10" t="s">
        <v>0</v>
      </c>
      <c r="D158" s="13">
        <v>131.66</v>
      </c>
      <c r="E158" s="21">
        <f>D159</f>
        <v>2</v>
      </c>
      <c r="F158" s="16">
        <f>+D158/D159</f>
        <v>65.83</v>
      </c>
      <c r="G158" s="26">
        <f>+F158*1.4</f>
        <v>92.16199999999999</v>
      </c>
      <c r="H158" s="17">
        <f>+G158*1.2</f>
        <v>110.5944</v>
      </c>
      <c r="I158" s="16"/>
      <c r="J158" s="16"/>
      <c r="K158" s="16"/>
    </row>
    <row r="159" spans="1:11" ht="12" customHeight="1" outlineLevel="2">
      <c r="A159" s="41"/>
      <c r="B159" s="36"/>
      <c r="C159" s="10" t="s">
        <v>1</v>
      </c>
      <c r="D159" s="12">
        <v>2</v>
      </c>
      <c r="E159" s="21"/>
      <c r="F159" s="16"/>
      <c r="G159" s="24"/>
      <c r="H159" s="17"/>
      <c r="I159" s="16"/>
      <c r="J159" s="16"/>
      <c r="K159" s="16"/>
    </row>
    <row r="160" spans="1:11" ht="12" customHeight="1" outlineLevel="2">
      <c r="A160" s="40">
        <v>78</v>
      </c>
      <c r="B160" s="36" t="s">
        <v>80</v>
      </c>
      <c r="C160" s="10" t="s">
        <v>0</v>
      </c>
      <c r="D160" s="13">
        <v>433.33</v>
      </c>
      <c r="E160" s="20">
        <f>D161</f>
        <v>1</v>
      </c>
      <c r="F160" s="14">
        <f>+D160/D161</f>
        <v>433.33</v>
      </c>
      <c r="G160" s="23">
        <f>+F160*1.4</f>
        <v>606.6619999999999</v>
      </c>
      <c r="H160" s="15">
        <f>+G160*1.2</f>
        <v>727.9943999999999</v>
      </c>
      <c r="I160" s="16"/>
      <c r="J160" s="16"/>
      <c r="K160" s="16"/>
    </row>
    <row r="161" spans="1:11" ht="12" customHeight="1" outlineLevel="2">
      <c r="A161" s="41"/>
      <c r="B161" s="36"/>
      <c r="C161" s="10" t="s">
        <v>1</v>
      </c>
      <c r="D161" s="12">
        <v>1</v>
      </c>
      <c r="E161" s="22"/>
      <c r="F161" s="18"/>
      <c r="G161" s="25"/>
      <c r="H161" s="19"/>
      <c r="I161" s="16"/>
      <c r="J161" s="16"/>
      <c r="K161" s="16"/>
    </row>
    <row r="162" spans="1:11" ht="12" customHeight="1" outlineLevel="2">
      <c r="A162" s="40">
        <v>79</v>
      </c>
      <c r="B162" s="36" t="s">
        <v>81</v>
      </c>
      <c r="C162" s="10" t="s">
        <v>0</v>
      </c>
      <c r="D162" s="13">
        <v>111.88</v>
      </c>
      <c r="E162" s="21">
        <f>D163</f>
        <v>4</v>
      </c>
      <c r="F162" s="16">
        <f>+D162/D163</f>
        <v>27.97</v>
      </c>
      <c r="G162" s="26">
        <f>+F162*1.4</f>
        <v>39.157999999999994</v>
      </c>
      <c r="H162" s="17">
        <f>+G162*1.2</f>
        <v>46.98959999999999</v>
      </c>
      <c r="I162" s="16"/>
      <c r="J162" s="16"/>
      <c r="K162" s="16"/>
    </row>
    <row r="163" spans="1:11" ht="12" customHeight="1" outlineLevel="2">
      <c r="A163" s="41"/>
      <c r="B163" s="36"/>
      <c r="C163" s="10" t="s">
        <v>1</v>
      </c>
      <c r="D163" s="12">
        <v>4</v>
      </c>
      <c r="E163" s="21"/>
      <c r="F163" s="16"/>
      <c r="G163" s="24"/>
      <c r="H163" s="17"/>
      <c r="I163" s="16"/>
      <c r="J163" s="16"/>
      <c r="K163" s="16"/>
    </row>
    <row r="164" spans="1:11" ht="12" customHeight="1" outlineLevel="2">
      <c r="A164" s="40">
        <v>80</v>
      </c>
      <c r="B164" s="36" t="s">
        <v>82</v>
      </c>
      <c r="C164" s="10" t="s">
        <v>0</v>
      </c>
      <c r="D164" s="13">
        <v>233.34</v>
      </c>
      <c r="E164" s="20">
        <f>D165</f>
        <v>2</v>
      </c>
      <c r="F164" s="14">
        <f>+D164/D165</f>
        <v>116.67</v>
      </c>
      <c r="G164" s="23">
        <f>+F164*1.4</f>
        <v>163.338</v>
      </c>
      <c r="H164" s="15">
        <f>+G164*1.2</f>
        <v>196.0056</v>
      </c>
      <c r="I164" s="16"/>
      <c r="J164" s="16"/>
      <c r="K164" s="16"/>
    </row>
    <row r="165" spans="1:11" ht="12" customHeight="1" outlineLevel="2">
      <c r="A165" s="41"/>
      <c r="B165" s="36"/>
      <c r="C165" s="10" t="s">
        <v>1</v>
      </c>
      <c r="D165" s="12">
        <v>2</v>
      </c>
      <c r="E165" s="22"/>
      <c r="F165" s="18"/>
      <c r="G165" s="25"/>
      <c r="H165" s="19"/>
      <c r="I165" s="16"/>
      <c r="J165" s="16"/>
      <c r="K165" s="16"/>
    </row>
    <row r="166" spans="1:11" ht="12" customHeight="1" outlineLevel="2">
      <c r="A166" s="40">
        <v>81</v>
      </c>
      <c r="B166" s="36" t="s">
        <v>83</v>
      </c>
      <c r="C166" s="10" t="s">
        <v>0</v>
      </c>
      <c r="D166" s="11">
        <v>5833.31</v>
      </c>
      <c r="E166" s="21">
        <f>D167</f>
        <v>7</v>
      </c>
      <c r="F166" s="16">
        <f>+D166/D167</f>
        <v>833.33</v>
      </c>
      <c r="G166" s="26">
        <f>+F166*1.4</f>
        <v>1166.662</v>
      </c>
      <c r="H166" s="17">
        <f>+G166*1.2</f>
        <v>1399.9944</v>
      </c>
      <c r="I166" s="16"/>
      <c r="J166" s="16"/>
      <c r="K166" s="16"/>
    </row>
    <row r="167" spans="1:11" ht="12" customHeight="1" outlineLevel="2">
      <c r="A167" s="41"/>
      <c r="B167" s="36"/>
      <c r="C167" s="10" t="s">
        <v>1</v>
      </c>
      <c r="D167" s="12">
        <v>7</v>
      </c>
      <c r="E167" s="21"/>
      <c r="F167" s="16"/>
      <c r="G167" s="24"/>
      <c r="H167" s="17"/>
      <c r="I167" s="16"/>
      <c r="J167" s="16"/>
      <c r="K167" s="16"/>
    </row>
    <row r="168" spans="1:11" ht="12" customHeight="1" outlineLevel="2">
      <c r="A168" s="40">
        <v>82</v>
      </c>
      <c r="B168" s="36" t="s">
        <v>84</v>
      </c>
      <c r="C168" s="10" t="s">
        <v>0</v>
      </c>
      <c r="D168" s="11">
        <v>2380</v>
      </c>
      <c r="E168" s="20">
        <f>D169</f>
        <v>4</v>
      </c>
      <c r="F168" s="14">
        <f>+D168/D169</f>
        <v>595</v>
      </c>
      <c r="G168" s="23">
        <f>+F168*1.4</f>
        <v>833</v>
      </c>
      <c r="H168" s="15">
        <f>+G168*1.2</f>
        <v>999.5999999999999</v>
      </c>
      <c r="I168" s="16"/>
      <c r="J168" s="16"/>
      <c r="K168" s="16"/>
    </row>
    <row r="169" spans="1:11" ht="12" customHeight="1" outlineLevel="2">
      <c r="A169" s="41"/>
      <c r="B169" s="36"/>
      <c r="C169" s="10" t="s">
        <v>1</v>
      </c>
      <c r="D169" s="12">
        <v>4</v>
      </c>
      <c r="E169" s="22"/>
      <c r="F169" s="18"/>
      <c r="G169" s="25"/>
      <c r="H169" s="19"/>
      <c r="I169" s="16"/>
      <c r="J169" s="16"/>
      <c r="K169" s="16"/>
    </row>
    <row r="170" spans="1:11" ht="12" customHeight="1" outlineLevel="2">
      <c r="A170" s="40">
        <v>83</v>
      </c>
      <c r="B170" s="36" t="s">
        <v>85</v>
      </c>
      <c r="C170" s="10" t="s">
        <v>0</v>
      </c>
      <c r="D170" s="13">
        <v>517.98</v>
      </c>
      <c r="E170" s="21">
        <f>D171</f>
        <v>1</v>
      </c>
      <c r="F170" s="16">
        <f>+D170/D171</f>
        <v>517.98</v>
      </c>
      <c r="G170" s="26">
        <f>+F170*1.4</f>
        <v>725.172</v>
      </c>
      <c r="H170" s="17">
        <f>+G170*1.2</f>
        <v>870.2064</v>
      </c>
      <c r="I170" s="16"/>
      <c r="J170" s="16"/>
      <c r="K170" s="16"/>
    </row>
    <row r="171" spans="1:11" ht="12" customHeight="1" outlineLevel="2">
      <c r="A171" s="41"/>
      <c r="B171" s="36"/>
      <c r="C171" s="10" t="s">
        <v>1</v>
      </c>
      <c r="D171" s="12">
        <v>1</v>
      </c>
      <c r="E171" s="21"/>
      <c r="F171" s="16"/>
      <c r="G171" s="24"/>
      <c r="H171" s="17"/>
      <c r="I171" s="16"/>
      <c r="J171" s="16"/>
      <c r="K171" s="16"/>
    </row>
    <row r="172" spans="1:11" ht="12" customHeight="1" outlineLevel="2">
      <c r="A172" s="40">
        <v>84</v>
      </c>
      <c r="B172" s="36" t="s">
        <v>86</v>
      </c>
      <c r="C172" s="10" t="s">
        <v>0</v>
      </c>
      <c r="D172" s="13">
        <v>400</v>
      </c>
      <c r="E172" s="20">
        <f>D173</f>
        <v>8</v>
      </c>
      <c r="F172" s="14">
        <f>+D172/D173</f>
        <v>50</v>
      </c>
      <c r="G172" s="23">
        <f>+F172*1.4</f>
        <v>70</v>
      </c>
      <c r="H172" s="15">
        <f>+G172*1.2</f>
        <v>84</v>
      </c>
      <c r="I172" s="16"/>
      <c r="J172" s="16"/>
      <c r="K172" s="16"/>
    </row>
    <row r="173" spans="1:11" ht="12" customHeight="1" outlineLevel="2">
      <c r="A173" s="41"/>
      <c r="B173" s="36"/>
      <c r="C173" s="10" t="s">
        <v>1</v>
      </c>
      <c r="D173" s="12">
        <v>8</v>
      </c>
      <c r="E173" s="22"/>
      <c r="F173" s="18"/>
      <c r="G173" s="25"/>
      <c r="H173" s="19"/>
      <c r="I173" s="16"/>
      <c r="J173" s="16"/>
      <c r="K173" s="16"/>
    </row>
    <row r="174" spans="1:11" ht="12" customHeight="1" outlineLevel="2">
      <c r="A174" s="40">
        <v>85</v>
      </c>
      <c r="B174" s="36" t="s">
        <v>87</v>
      </c>
      <c r="C174" s="10" t="s">
        <v>0</v>
      </c>
      <c r="D174" s="13">
        <v>371.66</v>
      </c>
      <c r="E174" s="21">
        <f>D175</f>
        <v>7</v>
      </c>
      <c r="F174" s="16">
        <f>+D174/D175</f>
        <v>53.09428571428572</v>
      </c>
      <c r="G174" s="26">
        <f>+F174*1.4</f>
        <v>74.332</v>
      </c>
      <c r="H174" s="17">
        <f>+G174*1.2</f>
        <v>89.19839999999999</v>
      </c>
      <c r="I174" s="16"/>
      <c r="J174" s="16"/>
      <c r="K174" s="16"/>
    </row>
    <row r="175" spans="1:11" ht="12" customHeight="1" outlineLevel="2">
      <c r="A175" s="41"/>
      <c r="B175" s="36"/>
      <c r="C175" s="10" t="s">
        <v>1</v>
      </c>
      <c r="D175" s="12">
        <v>7</v>
      </c>
      <c r="E175" s="21"/>
      <c r="F175" s="16"/>
      <c r="G175" s="24"/>
      <c r="H175" s="17"/>
      <c r="I175" s="16"/>
      <c r="J175" s="16"/>
      <c r="K175" s="16"/>
    </row>
    <row r="176" spans="1:11" ht="12" customHeight="1" outlineLevel="2">
      <c r="A176" s="40">
        <v>86</v>
      </c>
      <c r="B176" s="36" t="s">
        <v>88</v>
      </c>
      <c r="C176" s="10" t="s">
        <v>0</v>
      </c>
      <c r="D176" s="13">
        <v>610.2</v>
      </c>
      <c r="E176" s="20">
        <f>D177</f>
        <v>6</v>
      </c>
      <c r="F176" s="14">
        <f>+D176/D177</f>
        <v>101.7</v>
      </c>
      <c r="G176" s="23">
        <f>+F176*1.4</f>
        <v>142.38</v>
      </c>
      <c r="H176" s="15">
        <f>+G176*1.2</f>
        <v>170.856</v>
      </c>
      <c r="I176" s="16"/>
      <c r="J176" s="16"/>
      <c r="K176" s="16"/>
    </row>
    <row r="177" spans="1:11" ht="12" customHeight="1" outlineLevel="2">
      <c r="A177" s="41"/>
      <c r="B177" s="36"/>
      <c r="C177" s="10" t="s">
        <v>1</v>
      </c>
      <c r="D177" s="12">
        <v>6</v>
      </c>
      <c r="E177" s="22"/>
      <c r="F177" s="18"/>
      <c r="G177" s="25"/>
      <c r="H177" s="19"/>
      <c r="I177" s="16"/>
      <c r="J177" s="16"/>
      <c r="K177" s="16"/>
    </row>
    <row r="178" spans="1:11" ht="12" customHeight="1" outlineLevel="2">
      <c r="A178" s="40">
        <v>87</v>
      </c>
      <c r="B178" s="36" t="s">
        <v>89</v>
      </c>
      <c r="C178" s="10" t="s">
        <v>0</v>
      </c>
      <c r="D178" s="11">
        <v>7559.32</v>
      </c>
      <c r="E178" s="21">
        <f>D179</f>
        <v>2</v>
      </c>
      <c r="F178" s="16">
        <f>+D178/D179</f>
        <v>3779.66</v>
      </c>
      <c r="G178" s="26">
        <f>+F178*1.4</f>
        <v>5291.523999999999</v>
      </c>
      <c r="H178" s="17">
        <f>+G178*1.2</f>
        <v>6349.828799999999</v>
      </c>
      <c r="I178" s="16"/>
      <c r="J178" s="16"/>
      <c r="K178" s="16"/>
    </row>
    <row r="179" spans="1:11" ht="12" customHeight="1" outlineLevel="2">
      <c r="A179" s="41"/>
      <c r="B179" s="36"/>
      <c r="C179" s="10" t="s">
        <v>1</v>
      </c>
      <c r="D179" s="12">
        <v>2</v>
      </c>
      <c r="E179" s="21"/>
      <c r="F179" s="16"/>
      <c r="G179" s="24"/>
      <c r="H179" s="17"/>
      <c r="I179" s="16"/>
      <c r="J179" s="16"/>
      <c r="K179" s="16"/>
    </row>
    <row r="180" spans="1:11" ht="12" customHeight="1" outlineLevel="2">
      <c r="A180" s="40">
        <v>88</v>
      </c>
      <c r="B180" s="36" t="s">
        <v>90</v>
      </c>
      <c r="C180" s="10" t="s">
        <v>0</v>
      </c>
      <c r="D180" s="13">
        <v>95.96</v>
      </c>
      <c r="E180" s="20">
        <f>D181</f>
        <v>4</v>
      </c>
      <c r="F180" s="14">
        <f>+D180/D181</f>
        <v>23.99</v>
      </c>
      <c r="G180" s="23">
        <f>+F180*1.4</f>
        <v>33.586</v>
      </c>
      <c r="H180" s="15">
        <f>+G180*1.2</f>
        <v>40.3032</v>
      </c>
      <c r="I180" s="16"/>
      <c r="J180" s="16"/>
      <c r="K180" s="16"/>
    </row>
    <row r="181" spans="1:11" ht="12" customHeight="1" outlineLevel="2">
      <c r="A181" s="41"/>
      <c r="B181" s="36"/>
      <c r="C181" s="10" t="s">
        <v>1</v>
      </c>
      <c r="D181" s="12">
        <v>4</v>
      </c>
      <c r="E181" s="22"/>
      <c r="F181" s="18"/>
      <c r="G181" s="25"/>
      <c r="H181" s="19"/>
      <c r="I181" s="16"/>
      <c r="J181" s="16"/>
      <c r="K181" s="16"/>
    </row>
    <row r="182" spans="1:11" ht="12" customHeight="1" outlineLevel="2">
      <c r="A182" s="40">
        <v>89</v>
      </c>
      <c r="B182" s="36" t="s">
        <v>91</v>
      </c>
      <c r="C182" s="10" t="s">
        <v>0</v>
      </c>
      <c r="D182" s="13">
        <v>48.6</v>
      </c>
      <c r="E182" s="21">
        <f>D183</f>
        <v>1</v>
      </c>
      <c r="F182" s="16">
        <f>+D182/D183</f>
        <v>48.6</v>
      </c>
      <c r="G182" s="26">
        <f>+F182*1.4</f>
        <v>68.03999999999999</v>
      </c>
      <c r="H182" s="17">
        <f>+G182*1.2</f>
        <v>81.64799999999998</v>
      </c>
      <c r="I182" s="16"/>
      <c r="J182" s="16"/>
      <c r="K182" s="16"/>
    </row>
    <row r="183" spans="1:11" ht="12" customHeight="1" outlineLevel="2">
      <c r="A183" s="41"/>
      <c r="B183" s="36"/>
      <c r="C183" s="10" t="s">
        <v>1</v>
      </c>
      <c r="D183" s="12">
        <v>1</v>
      </c>
      <c r="E183" s="21"/>
      <c r="F183" s="16"/>
      <c r="G183" s="24"/>
      <c r="H183" s="17"/>
      <c r="I183" s="16"/>
      <c r="J183" s="16"/>
      <c r="K183" s="16"/>
    </row>
    <row r="184" spans="1:11" ht="12" customHeight="1" outlineLevel="2">
      <c r="A184" s="40">
        <v>90</v>
      </c>
      <c r="B184" s="36" t="s">
        <v>92</v>
      </c>
      <c r="C184" s="10" t="s">
        <v>0</v>
      </c>
      <c r="D184" s="13">
        <v>38.57</v>
      </c>
      <c r="E184" s="20">
        <f>D185</f>
        <v>1</v>
      </c>
      <c r="F184" s="14">
        <f>+D184/D185</f>
        <v>38.57</v>
      </c>
      <c r="G184" s="23">
        <f>+F184*1.4</f>
        <v>53.998</v>
      </c>
      <c r="H184" s="15">
        <f>+G184*1.2</f>
        <v>64.79759999999999</v>
      </c>
      <c r="I184" s="16"/>
      <c r="J184" s="16"/>
      <c r="K184" s="16"/>
    </row>
    <row r="185" spans="1:11" ht="12" customHeight="1" outlineLevel="2">
      <c r="A185" s="41"/>
      <c r="B185" s="36"/>
      <c r="C185" s="10" t="s">
        <v>1</v>
      </c>
      <c r="D185" s="12">
        <v>1</v>
      </c>
      <c r="E185" s="22"/>
      <c r="F185" s="18"/>
      <c r="G185" s="25"/>
      <c r="H185" s="19"/>
      <c r="I185" s="16"/>
      <c r="J185" s="16"/>
      <c r="K185" s="16"/>
    </row>
    <row r="186" spans="1:11" ht="12" customHeight="1" outlineLevel="2">
      <c r="A186" s="40">
        <v>91</v>
      </c>
      <c r="B186" s="36" t="s">
        <v>93</v>
      </c>
      <c r="C186" s="10" t="s">
        <v>0</v>
      </c>
      <c r="D186" s="11">
        <v>1006.19</v>
      </c>
      <c r="E186" s="21">
        <f>D187</f>
        <v>4</v>
      </c>
      <c r="F186" s="16">
        <f>+D186/D187</f>
        <v>251.5475</v>
      </c>
      <c r="G186" s="26">
        <f>+F186*1.4</f>
        <v>352.1665</v>
      </c>
      <c r="H186" s="17">
        <f>+G186*1.2</f>
        <v>422.59979999999996</v>
      </c>
      <c r="I186" s="16"/>
      <c r="J186" s="16"/>
      <c r="K186" s="16"/>
    </row>
    <row r="187" spans="1:11" ht="12" customHeight="1" outlineLevel="2">
      <c r="A187" s="41"/>
      <c r="B187" s="36"/>
      <c r="C187" s="10" t="s">
        <v>1</v>
      </c>
      <c r="D187" s="12">
        <v>4</v>
      </c>
      <c r="E187" s="21"/>
      <c r="F187" s="16"/>
      <c r="G187" s="24"/>
      <c r="H187" s="17"/>
      <c r="I187" s="16"/>
      <c r="J187" s="16"/>
      <c r="K187" s="16"/>
    </row>
    <row r="188" spans="1:11" ht="12" customHeight="1" outlineLevel="2">
      <c r="A188" s="40">
        <v>92</v>
      </c>
      <c r="B188" s="36" t="s">
        <v>94</v>
      </c>
      <c r="C188" s="10" t="s">
        <v>0</v>
      </c>
      <c r="D188" s="13">
        <v>666.66</v>
      </c>
      <c r="E188" s="20">
        <f>D189</f>
        <v>2</v>
      </c>
      <c r="F188" s="14">
        <f>+D188/D189</f>
        <v>333.33</v>
      </c>
      <c r="G188" s="23">
        <f>+F188*1.4</f>
        <v>466.6619999999999</v>
      </c>
      <c r="H188" s="15">
        <f>+G188*1.2</f>
        <v>559.9943999999999</v>
      </c>
      <c r="I188" s="16"/>
      <c r="J188" s="16"/>
      <c r="K188" s="16"/>
    </row>
    <row r="189" spans="1:11" ht="12" customHeight="1" outlineLevel="2">
      <c r="A189" s="41"/>
      <c r="B189" s="36"/>
      <c r="C189" s="10" t="s">
        <v>1</v>
      </c>
      <c r="D189" s="12">
        <v>2</v>
      </c>
      <c r="E189" s="22"/>
      <c r="F189" s="18"/>
      <c r="G189" s="25"/>
      <c r="H189" s="19"/>
      <c r="I189" s="16"/>
      <c r="J189" s="16"/>
      <c r="K189" s="16"/>
    </row>
    <row r="190" spans="1:11" ht="12" customHeight="1" outlineLevel="2">
      <c r="A190" s="40">
        <v>93</v>
      </c>
      <c r="B190" s="36" t="s">
        <v>95</v>
      </c>
      <c r="C190" s="10" t="s">
        <v>0</v>
      </c>
      <c r="D190" s="13">
        <v>561</v>
      </c>
      <c r="E190" s="21">
        <f>D191</f>
        <v>6</v>
      </c>
      <c r="F190" s="16">
        <f>+D190/D191</f>
        <v>93.5</v>
      </c>
      <c r="G190" s="26">
        <f>+F190*1.4</f>
        <v>130.9</v>
      </c>
      <c r="H190" s="17">
        <f>+G190*1.2</f>
        <v>157.08</v>
      </c>
      <c r="I190" s="16"/>
      <c r="J190" s="16"/>
      <c r="K190" s="16"/>
    </row>
    <row r="191" spans="1:11" ht="12" customHeight="1" outlineLevel="2">
      <c r="A191" s="41"/>
      <c r="B191" s="36"/>
      <c r="C191" s="10" t="s">
        <v>1</v>
      </c>
      <c r="D191" s="12">
        <v>6</v>
      </c>
      <c r="E191" s="21"/>
      <c r="F191" s="16"/>
      <c r="G191" s="24"/>
      <c r="H191" s="17"/>
      <c r="I191" s="16"/>
      <c r="J191" s="16"/>
      <c r="K191" s="16"/>
    </row>
    <row r="192" spans="1:11" ht="12" customHeight="1" outlineLevel="2">
      <c r="A192" s="40">
        <v>94</v>
      </c>
      <c r="B192" s="36" t="s">
        <v>96</v>
      </c>
      <c r="C192" s="10" t="s">
        <v>0</v>
      </c>
      <c r="D192" s="13">
        <v>30</v>
      </c>
      <c r="E192" s="20">
        <f>D193</f>
        <v>1</v>
      </c>
      <c r="F192" s="14">
        <f>+D192/D193</f>
        <v>30</v>
      </c>
      <c r="G192" s="23">
        <f>+F192*1.4</f>
        <v>42</v>
      </c>
      <c r="H192" s="15">
        <f>+G192*1.2</f>
        <v>50.4</v>
      </c>
      <c r="I192" s="16"/>
      <c r="J192" s="16"/>
      <c r="K192" s="16"/>
    </row>
    <row r="193" spans="1:11" ht="12" customHeight="1" outlineLevel="2">
      <c r="A193" s="41"/>
      <c r="B193" s="36"/>
      <c r="C193" s="10" t="s">
        <v>1</v>
      </c>
      <c r="D193" s="12">
        <v>1</v>
      </c>
      <c r="E193" s="22"/>
      <c r="F193" s="18"/>
      <c r="G193" s="25"/>
      <c r="H193" s="19"/>
      <c r="I193" s="16"/>
      <c r="J193" s="16"/>
      <c r="K193" s="16"/>
    </row>
    <row r="194" spans="1:11" ht="12" customHeight="1" outlineLevel="2">
      <c r="A194" s="40">
        <v>95</v>
      </c>
      <c r="B194" s="36" t="s">
        <v>97</v>
      </c>
      <c r="C194" s="10" t="s">
        <v>0</v>
      </c>
      <c r="D194" s="13">
        <v>208.3</v>
      </c>
      <c r="E194" s="21">
        <f>D195</f>
        <v>10</v>
      </c>
      <c r="F194" s="16">
        <f>+D194/D195</f>
        <v>20.830000000000002</v>
      </c>
      <c r="G194" s="26">
        <f>+F194*1.4</f>
        <v>29.162</v>
      </c>
      <c r="H194" s="17">
        <f>+G194*1.2</f>
        <v>34.9944</v>
      </c>
      <c r="I194" s="16"/>
      <c r="J194" s="16"/>
      <c r="K194" s="16"/>
    </row>
    <row r="195" spans="1:11" ht="12" customHeight="1" outlineLevel="2">
      <c r="A195" s="41"/>
      <c r="B195" s="36"/>
      <c r="C195" s="10" t="s">
        <v>1</v>
      </c>
      <c r="D195" s="12">
        <v>10</v>
      </c>
      <c r="E195" s="21"/>
      <c r="F195" s="16"/>
      <c r="G195" s="24"/>
      <c r="H195" s="17"/>
      <c r="I195" s="16"/>
      <c r="J195" s="16"/>
      <c r="K195" s="16"/>
    </row>
    <row r="196" spans="1:11" ht="12" customHeight="1" outlineLevel="2">
      <c r="A196" s="40">
        <v>96</v>
      </c>
      <c r="B196" s="36" t="s">
        <v>98</v>
      </c>
      <c r="C196" s="10" t="s">
        <v>0</v>
      </c>
      <c r="D196" s="11">
        <v>6101.76</v>
      </c>
      <c r="E196" s="20">
        <f>D197</f>
        <v>8</v>
      </c>
      <c r="F196" s="14">
        <f>+D196/D197</f>
        <v>762.72</v>
      </c>
      <c r="G196" s="23">
        <f>+F196*1.4</f>
        <v>1067.808</v>
      </c>
      <c r="H196" s="15">
        <f>+G196*1.2</f>
        <v>1281.3696</v>
      </c>
      <c r="I196" s="16"/>
      <c r="J196" s="16"/>
      <c r="K196" s="16"/>
    </row>
    <row r="197" spans="1:11" ht="12" customHeight="1" outlineLevel="2">
      <c r="A197" s="41"/>
      <c r="B197" s="36"/>
      <c r="C197" s="10" t="s">
        <v>1</v>
      </c>
      <c r="D197" s="12">
        <v>8</v>
      </c>
      <c r="E197" s="22"/>
      <c r="F197" s="18"/>
      <c r="G197" s="25"/>
      <c r="H197" s="19"/>
      <c r="I197" s="16"/>
      <c r="J197" s="16"/>
      <c r="K197" s="16"/>
    </row>
    <row r="198" spans="1:11" ht="12" customHeight="1" outlineLevel="2">
      <c r="A198" s="40">
        <v>97</v>
      </c>
      <c r="B198" s="36" t="s">
        <v>99</v>
      </c>
      <c r="C198" s="10" t="s">
        <v>0</v>
      </c>
      <c r="D198" s="13">
        <v>954.52</v>
      </c>
      <c r="E198" s="21">
        <f>D199</f>
        <v>30</v>
      </c>
      <c r="F198" s="16">
        <f>+D198/D199</f>
        <v>31.817333333333334</v>
      </c>
      <c r="G198" s="26">
        <f>+F198*1.4</f>
        <v>44.544266666666665</v>
      </c>
      <c r="H198" s="17">
        <f>+G198*1.2</f>
        <v>53.45312</v>
      </c>
      <c r="I198" s="16"/>
      <c r="J198" s="16"/>
      <c r="K198" s="16"/>
    </row>
    <row r="199" spans="1:11" ht="12" customHeight="1" outlineLevel="2">
      <c r="A199" s="41"/>
      <c r="B199" s="36"/>
      <c r="C199" s="10" t="s">
        <v>1</v>
      </c>
      <c r="D199" s="12">
        <v>30</v>
      </c>
      <c r="E199" s="21"/>
      <c r="F199" s="16"/>
      <c r="G199" s="24"/>
      <c r="H199" s="17"/>
      <c r="I199" s="16"/>
      <c r="J199" s="16"/>
      <c r="K199" s="16"/>
    </row>
    <row r="200" spans="1:11" ht="12" customHeight="1" outlineLevel="2">
      <c r="A200" s="40">
        <v>98</v>
      </c>
      <c r="B200" s="36" t="s">
        <v>100</v>
      </c>
      <c r="C200" s="10" t="s">
        <v>0</v>
      </c>
      <c r="D200" s="13">
        <v>684.96</v>
      </c>
      <c r="E200" s="20">
        <f>D201</f>
        <v>1</v>
      </c>
      <c r="F200" s="14">
        <f>+D200/D201</f>
        <v>684.96</v>
      </c>
      <c r="G200" s="23">
        <f>+F200*1.4</f>
        <v>958.944</v>
      </c>
      <c r="H200" s="15">
        <f>+G200*1.2</f>
        <v>1150.7328</v>
      </c>
      <c r="I200" s="16"/>
      <c r="J200" s="16"/>
      <c r="K200" s="16"/>
    </row>
    <row r="201" spans="1:11" ht="12" customHeight="1" outlineLevel="2">
      <c r="A201" s="41"/>
      <c r="B201" s="36"/>
      <c r="C201" s="10" t="s">
        <v>1</v>
      </c>
      <c r="D201" s="12">
        <v>1</v>
      </c>
      <c r="E201" s="22"/>
      <c r="F201" s="18"/>
      <c r="G201" s="25"/>
      <c r="H201" s="19"/>
      <c r="I201" s="16"/>
      <c r="J201" s="16"/>
      <c r="K201" s="16"/>
    </row>
    <row r="202" spans="1:11" ht="12" customHeight="1" outlineLevel="2">
      <c r="A202" s="40">
        <v>99</v>
      </c>
      <c r="B202" s="36" t="s">
        <v>101</v>
      </c>
      <c r="C202" s="10" t="s">
        <v>0</v>
      </c>
      <c r="D202" s="13">
        <v>278.67</v>
      </c>
      <c r="E202" s="21">
        <f>D203</f>
        <v>10</v>
      </c>
      <c r="F202" s="16">
        <f>+D202/D203</f>
        <v>27.867</v>
      </c>
      <c r="G202" s="26">
        <f>+F202*1.4</f>
        <v>39.013799999999996</v>
      </c>
      <c r="H202" s="17">
        <f>+G202*1.2</f>
        <v>46.816559999999996</v>
      </c>
      <c r="I202" s="16"/>
      <c r="J202" s="16"/>
      <c r="K202" s="16"/>
    </row>
    <row r="203" spans="1:11" ht="12" customHeight="1" outlineLevel="2">
      <c r="A203" s="41"/>
      <c r="B203" s="36"/>
      <c r="C203" s="10" t="s">
        <v>1</v>
      </c>
      <c r="D203" s="12">
        <v>10</v>
      </c>
      <c r="E203" s="21"/>
      <c r="F203" s="16"/>
      <c r="G203" s="24"/>
      <c r="H203" s="17"/>
      <c r="I203" s="16"/>
      <c r="J203" s="16"/>
      <c r="K203" s="16"/>
    </row>
    <row r="204" spans="1:11" ht="12" customHeight="1" outlineLevel="2">
      <c r="A204" s="40">
        <v>100</v>
      </c>
      <c r="B204" s="36" t="s">
        <v>102</v>
      </c>
      <c r="C204" s="10" t="s">
        <v>0</v>
      </c>
      <c r="D204" s="13">
        <v>105.6</v>
      </c>
      <c r="E204" s="20">
        <f>D205</f>
        <v>2</v>
      </c>
      <c r="F204" s="14">
        <f>+D204/D205</f>
        <v>52.8</v>
      </c>
      <c r="G204" s="23">
        <f>+F204*1.4</f>
        <v>73.91999999999999</v>
      </c>
      <c r="H204" s="15">
        <f>+G204*1.2</f>
        <v>88.70399999999998</v>
      </c>
      <c r="I204" s="16"/>
      <c r="J204" s="16"/>
      <c r="K204" s="16"/>
    </row>
    <row r="205" spans="1:11" ht="12" customHeight="1" outlineLevel="2">
      <c r="A205" s="41"/>
      <c r="B205" s="36"/>
      <c r="C205" s="10" t="s">
        <v>1</v>
      </c>
      <c r="D205" s="12">
        <v>2</v>
      </c>
      <c r="E205" s="22"/>
      <c r="F205" s="18"/>
      <c r="G205" s="25"/>
      <c r="H205" s="19"/>
      <c r="I205" s="16"/>
      <c r="J205" s="16"/>
      <c r="K205" s="16"/>
    </row>
    <row r="206" spans="1:11" ht="12" customHeight="1" outlineLevel="2">
      <c r="A206" s="40">
        <v>101</v>
      </c>
      <c r="B206" s="36" t="s">
        <v>103</v>
      </c>
      <c r="C206" s="10" t="s">
        <v>0</v>
      </c>
      <c r="D206" s="13">
        <v>72.6</v>
      </c>
      <c r="E206" s="21">
        <f>D207</f>
        <v>1</v>
      </c>
      <c r="F206" s="16">
        <f>+D206/D207</f>
        <v>72.6</v>
      </c>
      <c r="G206" s="26">
        <f>+F206*1.4</f>
        <v>101.63999999999999</v>
      </c>
      <c r="H206" s="17">
        <f>+G206*1.2</f>
        <v>121.96799999999998</v>
      </c>
      <c r="I206" s="16"/>
      <c r="J206" s="16"/>
      <c r="K206" s="16"/>
    </row>
    <row r="207" spans="1:11" ht="12" customHeight="1" outlineLevel="2">
      <c r="A207" s="41"/>
      <c r="B207" s="36"/>
      <c r="C207" s="10" t="s">
        <v>1</v>
      </c>
      <c r="D207" s="12">
        <v>1</v>
      </c>
      <c r="E207" s="21"/>
      <c r="F207" s="16"/>
      <c r="G207" s="24"/>
      <c r="H207" s="17"/>
      <c r="I207" s="16"/>
      <c r="J207" s="16"/>
      <c r="K207" s="16"/>
    </row>
    <row r="208" spans="1:11" ht="12" customHeight="1" outlineLevel="2">
      <c r="A208" s="40">
        <v>102</v>
      </c>
      <c r="B208" s="36" t="s">
        <v>104</v>
      </c>
      <c r="C208" s="10" t="s">
        <v>0</v>
      </c>
      <c r="D208" s="13">
        <v>125.2</v>
      </c>
      <c r="E208" s="20">
        <f>D209</f>
        <v>1</v>
      </c>
      <c r="F208" s="14">
        <f>+D208/D209</f>
        <v>125.2</v>
      </c>
      <c r="G208" s="23">
        <f>+F208*1.4</f>
        <v>175.28</v>
      </c>
      <c r="H208" s="15">
        <f>+G208*1.2</f>
        <v>210.33599999999998</v>
      </c>
      <c r="I208" s="16"/>
      <c r="J208" s="16"/>
      <c r="K208" s="16"/>
    </row>
    <row r="209" spans="1:11" ht="12" customHeight="1" outlineLevel="2">
      <c r="A209" s="41"/>
      <c r="B209" s="36"/>
      <c r="C209" s="10" t="s">
        <v>1</v>
      </c>
      <c r="D209" s="12">
        <v>1</v>
      </c>
      <c r="E209" s="22"/>
      <c r="F209" s="18"/>
      <c r="G209" s="25"/>
      <c r="H209" s="19"/>
      <c r="I209" s="16"/>
      <c r="J209" s="16"/>
      <c r="K209" s="16"/>
    </row>
    <row r="210" spans="1:11" ht="12" customHeight="1" outlineLevel="2">
      <c r="A210" s="40">
        <v>103</v>
      </c>
      <c r="B210" s="36" t="s">
        <v>105</v>
      </c>
      <c r="C210" s="10" t="s">
        <v>0</v>
      </c>
      <c r="D210" s="11">
        <v>4027.12</v>
      </c>
      <c r="E210" s="21">
        <f>D211</f>
        <v>8.8</v>
      </c>
      <c r="F210" s="16">
        <f>+D210/D211</f>
        <v>457.62727272727267</v>
      </c>
      <c r="G210" s="26">
        <f>+F210*1.4</f>
        <v>640.6781818181817</v>
      </c>
      <c r="H210" s="17">
        <f>+G210*1.2</f>
        <v>768.813818181818</v>
      </c>
      <c r="I210" s="16"/>
      <c r="J210" s="16"/>
      <c r="K210" s="16"/>
    </row>
    <row r="211" spans="1:11" ht="12" customHeight="1" outlineLevel="2">
      <c r="A211" s="41"/>
      <c r="B211" s="36"/>
      <c r="C211" s="10" t="s">
        <v>1</v>
      </c>
      <c r="D211" s="12">
        <v>8.8</v>
      </c>
      <c r="E211" s="21"/>
      <c r="F211" s="16"/>
      <c r="G211" s="24"/>
      <c r="H211" s="17"/>
      <c r="I211" s="16"/>
      <c r="J211" s="16"/>
      <c r="K211" s="16"/>
    </row>
    <row r="212" spans="1:11" ht="12" customHeight="1" outlineLevel="2">
      <c r="A212" s="40">
        <v>104</v>
      </c>
      <c r="B212" s="36" t="s">
        <v>106</v>
      </c>
      <c r="C212" s="10" t="s">
        <v>0</v>
      </c>
      <c r="D212" s="13">
        <v>34</v>
      </c>
      <c r="E212" s="20">
        <f>D213</f>
        <v>2</v>
      </c>
      <c r="F212" s="14">
        <f>+D212/D213</f>
        <v>17</v>
      </c>
      <c r="G212" s="23">
        <f>+F212*1.4</f>
        <v>23.799999999999997</v>
      </c>
      <c r="H212" s="15">
        <f>+G212*1.2</f>
        <v>28.559999999999995</v>
      </c>
      <c r="I212" s="16"/>
      <c r="J212" s="16"/>
      <c r="K212" s="16"/>
    </row>
    <row r="213" spans="1:11" ht="12" customHeight="1" outlineLevel="2">
      <c r="A213" s="41"/>
      <c r="B213" s="36"/>
      <c r="C213" s="10" t="s">
        <v>1</v>
      </c>
      <c r="D213" s="12">
        <v>2</v>
      </c>
      <c r="E213" s="22"/>
      <c r="F213" s="18"/>
      <c r="G213" s="25"/>
      <c r="H213" s="19"/>
      <c r="I213" s="16"/>
      <c r="J213" s="16"/>
      <c r="K213" s="16"/>
    </row>
    <row r="214" spans="1:11" ht="12" customHeight="1" outlineLevel="2">
      <c r="A214" s="40">
        <v>105</v>
      </c>
      <c r="B214" s="36" t="s">
        <v>107</v>
      </c>
      <c r="C214" s="10" t="s">
        <v>0</v>
      </c>
      <c r="D214" s="11">
        <v>4385.59</v>
      </c>
      <c r="E214" s="21">
        <f>D215</f>
        <v>9</v>
      </c>
      <c r="F214" s="16">
        <f>+D214/D215</f>
        <v>487.2877777777778</v>
      </c>
      <c r="G214" s="26">
        <f>+F214*1.4</f>
        <v>682.2028888888889</v>
      </c>
      <c r="H214" s="17">
        <f>+G214*1.2</f>
        <v>818.6434666666667</v>
      </c>
      <c r="I214" s="16"/>
      <c r="J214" s="16"/>
      <c r="K214" s="16"/>
    </row>
    <row r="215" spans="1:11" ht="12" customHeight="1" outlineLevel="2">
      <c r="A215" s="41"/>
      <c r="B215" s="36"/>
      <c r="C215" s="10" t="s">
        <v>1</v>
      </c>
      <c r="D215" s="12">
        <v>9</v>
      </c>
      <c r="E215" s="21"/>
      <c r="F215" s="16"/>
      <c r="G215" s="24"/>
      <c r="H215" s="17"/>
      <c r="I215" s="16"/>
      <c r="J215" s="16"/>
      <c r="K215" s="16"/>
    </row>
    <row r="216" spans="1:11" ht="12" customHeight="1" outlineLevel="2">
      <c r="A216" s="40">
        <v>106</v>
      </c>
      <c r="B216" s="36" t="s">
        <v>108</v>
      </c>
      <c r="C216" s="10" t="s">
        <v>0</v>
      </c>
      <c r="D216" s="11">
        <v>4881.36</v>
      </c>
      <c r="E216" s="20">
        <f>D217</f>
        <v>9.6</v>
      </c>
      <c r="F216" s="14">
        <f>+D216/D217</f>
        <v>508.47499999999997</v>
      </c>
      <c r="G216" s="23">
        <f>+F216*1.4</f>
        <v>711.8649999999999</v>
      </c>
      <c r="H216" s="15">
        <f>+G216*1.2</f>
        <v>854.2379999999998</v>
      </c>
      <c r="I216" s="16"/>
      <c r="J216" s="16"/>
      <c r="K216" s="16"/>
    </row>
    <row r="217" spans="1:11" ht="12" customHeight="1" outlineLevel="2">
      <c r="A217" s="41"/>
      <c r="B217" s="36"/>
      <c r="C217" s="10" t="s">
        <v>1</v>
      </c>
      <c r="D217" s="12">
        <v>9.6</v>
      </c>
      <c r="E217" s="22"/>
      <c r="F217" s="18"/>
      <c r="G217" s="25"/>
      <c r="H217" s="19"/>
      <c r="I217" s="16"/>
      <c r="J217" s="16"/>
      <c r="K217" s="16"/>
    </row>
    <row r="218" spans="1:11" ht="12" customHeight="1" outlineLevel="2">
      <c r="A218" s="40">
        <v>107</v>
      </c>
      <c r="B218" s="36" t="s">
        <v>109</v>
      </c>
      <c r="C218" s="10" t="s">
        <v>0</v>
      </c>
      <c r="D218" s="13">
        <v>877.97</v>
      </c>
      <c r="E218" s="21">
        <f>D219</f>
        <v>14</v>
      </c>
      <c r="F218" s="16">
        <f>+D218/D219</f>
        <v>62.71214285714286</v>
      </c>
      <c r="G218" s="26">
        <f>+F218*1.4</f>
        <v>87.797</v>
      </c>
      <c r="H218" s="17">
        <f>+G218*1.2</f>
        <v>105.3564</v>
      </c>
      <c r="I218" s="16"/>
      <c r="J218" s="16"/>
      <c r="K218" s="16"/>
    </row>
    <row r="219" spans="1:11" ht="12" customHeight="1" outlineLevel="2">
      <c r="A219" s="41"/>
      <c r="B219" s="36"/>
      <c r="C219" s="10" t="s">
        <v>1</v>
      </c>
      <c r="D219" s="12">
        <v>14</v>
      </c>
      <c r="E219" s="21"/>
      <c r="F219" s="16"/>
      <c r="G219" s="24"/>
      <c r="H219" s="17"/>
      <c r="I219" s="16"/>
      <c r="J219" s="16"/>
      <c r="K219" s="16"/>
    </row>
    <row r="220" spans="1:11" ht="12" customHeight="1" outlineLevel="2">
      <c r="A220" s="40">
        <v>108</v>
      </c>
      <c r="B220" s="36" t="s">
        <v>110</v>
      </c>
      <c r="C220" s="10" t="s">
        <v>0</v>
      </c>
      <c r="D220" s="13">
        <v>640.8</v>
      </c>
      <c r="E220" s="20">
        <f>D221</f>
        <v>10</v>
      </c>
      <c r="F220" s="14">
        <f>+D220/D221</f>
        <v>64.08</v>
      </c>
      <c r="G220" s="23">
        <f>+F220*1.4</f>
        <v>89.71199999999999</v>
      </c>
      <c r="H220" s="15">
        <f>+G220*1.2</f>
        <v>107.65439999999998</v>
      </c>
      <c r="I220" s="16"/>
      <c r="J220" s="16"/>
      <c r="K220" s="16"/>
    </row>
    <row r="221" spans="1:11" ht="12" customHeight="1" outlineLevel="2">
      <c r="A221" s="41"/>
      <c r="B221" s="36"/>
      <c r="C221" s="10" t="s">
        <v>1</v>
      </c>
      <c r="D221" s="12">
        <v>10</v>
      </c>
      <c r="E221" s="22"/>
      <c r="F221" s="18"/>
      <c r="G221" s="25"/>
      <c r="H221" s="19"/>
      <c r="I221" s="16"/>
      <c r="J221" s="16"/>
      <c r="K221" s="16"/>
    </row>
    <row r="222" spans="1:11" ht="12" customHeight="1" outlineLevel="2">
      <c r="A222" s="40">
        <v>109</v>
      </c>
      <c r="B222" s="36" t="s">
        <v>111</v>
      </c>
      <c r="C222" s="10" t="s">
        <v>0</v>
      </c>
      <c r="D222" s="13">
        <v>640.8</v>
      </c>
      <c r="E222" s="21">
        <f>D223</f>
        <v>10</v>
      </c>
      <c r="F222" s="16">
        <f>+D222/D223</f>
        <v>64.08</v>
      </c>
      <c r="G222" s="26">
        <f>+F222*1.4</f>
        <v>89.71199999999999</v>
      </c>
      <c r="H222" s="17">
        <f>+G222*1.2</f>
        <v>107.65439999999998</v>
      </c>
      <c r="I222" s="16"/>
      <c r="J222" s="16"/>
      <c r="K222" s="16"/>
    </row>
    <row r="223" spans="1:11" ht="12" customHeight="1" outlineLevel="2">
      <c r="A223" s="41"/>
      <c r="B223" s="36"/>
      <c r="C223" s="10" t="s">
        <v>1</v>
      </c>
      <c r="D223" s="12">
        <v>10</v>
      </c>
      <c r="E223" s="21"/>
      <c r="F223" s="16"/>
      <c r="G223" s="24"/>
      <c r="H223" s="17"/>
      <c r="I223" s="16"/>
      <c r="J223" s="16"/>
      <c r="K223" s="16"/>
    </row>
    <row r="224" spans="1:11" ht="12" customHeight="1" outlineLevel="2">
      <c r="A224" s="40">
        <v>110</v>
      </c>
      <c r="B224" s="36" t="s">
        <v>112</v>
      </c>
      <c r="C224" s="10" t="s">
        <v>0</v>
      </c>
      <c r="D224" s="13">
        <v>640.8</v>
      </c>
      <c r="E224" s="20">
        <f>D225</f>
        <v>10</v>
      </c>
      <c r="F224" s="14">
        <f>+D224/D225</f>
        <v>64.08</v>
      </c>
      <c r="G224" s="23">
        <f>+F224*1.4</f>
        <v>89.71199999999999</v>
      </c>
      <c r="H224" s="15">
        <f>+G224*1.2</f>
        <v>107.65439999999998</v>
      </c>
      <c r="I224" s="16"/>
      <c r="J224" s="16"/>
      <c r="K224" s="16"/>
    </row>
    <row r="225" spans="1:11" ht="12" customHeight="1" outlineLevel="2">
      <c r="A225" s="41"/>
      <c r="B225" s="36"/>
      <c r="C225" s="10" t="s">
        <v>1</v>
      </c>
      <c r="D225" s="12">
        <v>10</v>
      </c>
      <c r="E225" s="22"/>
      <c r="F225" s="18"/>
      <c r="G225" s="25"/>
      <c r="H225" s="19"/>
      <c r="I225" s="16"/>
      <c r="J225" s="16"/>
      <c r="K225" s="16"/>
    </row>
    <row r="226" spans="1:11" ht="12" customHeight="1" outlineLevel="2">
      <c r="A226" s="40">
        <v>111</v>
      </c>
      <c r="B226" s="36" t="s">
        <v>113</v>
      </c>
      <c r="C226" s="10" t="s">
        <v>0</v>
      </c>
      <c r="D226" s="13">
        <v>640.8</v>
      </c>
      <c r="E226" s="21">
        <f>D227</f>
        <v>10</v>
      </c>
      <c r="F226" s="16">
        <f>+D226/D227</f>
        <v>64.08</v>
      </c>
      <c r="G226" s="26">
        <f>+F226*1.4</f>
        <v>89.71199999999999</v>
      </c>
      <c r="H226" s="17">
        <f>+G226*1.2</f>
        <v>107.65439999999998</v>
      </c>
      <c r="I226" s="16"/>
      <c r="J226" s="16"/>
      <c r="K226" s="16"/>
    </row>
    <row r="227" spans="1:11" ht="12" customHeight="1" outlineLevel="2">
      <c r="A227" s="41"/>
      <c r="B227" s="36"/>
      <c r="C227" s="10" t="s">
        <v>1</v>
      </c>
      <c r="D227" s="12">
        <v>10</v>
      </c>
      <c r="E227" s="21"/>
      <c r="F227" s="16"/>
      <c r="G227" s="24"/>
      <c r="H227" s="17"/>
      <c r="I227" s="16"/>
      <c r="J227" s="16"/>
      <c r="K227" s="16"/>
    </row>
    <row r="228" spans="1:11" ht="12" customHeight="1" outlineLevel="2">
      <c r="A228" s="40">
        <v>112</v>
      </c>
      <c r="B228" s="36" t="s">
        <v>114</v>
      </c>
      <c r="C228" s="10" t="s">
        <v>0</v>
      </c>
      <c r="D228" s="13">
        <v>640.8</v>
      </c>
      <c r="E228" s="20">
        <f>D229</f>
        <v>10</v>
      </c>
      <c r="F228" s="14">
        <f>+D228/D229</f>
        <v>64.08</v>
      </c>
      <c r="G228" s="23">
        <f>+F228*1.4</f>
        <v>89.71199999999999</v>
      </c>
      <c r="H228" s="15">
        <f>+G228*1.2</f>
        <v>107.65439999999998</v>
      </c>
      <c r="I228" s="16"/>
      <c r="J228" s="16"/>
      <c r="K228" s="16"/>
    </row>
    <row r="229" spans="1:11" ht="12" customHeight="1" outlineLevel="2">
      <c r="A229" s="41"/>
      <c r="B229" s="36"/>
      <c r="C229" s="10" t="s">
        <v>1</v>
      </c>
      <c r="D229" s="12">
        <v>10</v>
      </c>
      <c r="E229" s="22"/>
      <c r="F229" s="18"/>
      <c r="G229" s="25"/>
      <c r="H229" s="19"/>
      <c r="I229" s="16"/>
      <c r="J229" s="16"/>
      <c r="K229" s="16"/>
    </row>
    <row r="230" spans="1:11" ht="12" customHeight="1" outlineLevel="2">
      <c r="A230" s="40">
        <v>113</v>
      </c>
      <c r="B230" s="36" t="s">
        <v>115</v>
      </c>
      <c r="C230" s="10" t="s">
        <v>0</v>
      </c>
      <c r="D230" s="13">
        <v>640.8</v>
      </c>
      <c r="E230" s="21">
        <f>D231</f>
        <v>10</v>
      </c>
      <c r="F230" s="16">
        <f>+D230/D231</f>
        <v>64.08</v>
      </c>
      <c r="G230" s="26">
        <f>+F230*1.4</f>
        <v>89.71199999999999</v>
      </c>
      <c r="H230" s="17">
        <f>+G230*1.2</f>
        <v>107.65439999999998</v>
      </c>
      <c r="I230" s="16"/>
      <c r="J230" s="16"/>
      <c r="K230" s="16"/>
    </row>
    <row r="231" spans="1:11" ht="12" customHeight="1" outlineLevel="2">
      <c r="A231" s="41"/>
      <c r="B231" s="36"/>
      <c r="C231" s="10" t="s">
        <v>1</v>
      </c>
      <c r="D231" s="12">
        <v>10</v>
      </c>
      <c r="E231" s="21"/>
      <c r="F231" s="16"/>
      <c r="G231" s="24"/>
      <c r="H231" s="17"/>
      <c r="I231" s="16"/>
      <c r="J231" s="16"/>
      <c r="K231" s="16"/>
    </row>
    <row r="232" spans="1:11" ht="12" customHeight="1" outlineLevel="2">
      <c r="A232" s="40">
        <v>114</v>
      </c>
      <c r="B232" s="36" t="s">
        <v>116</v>
      </c>
      <c r="C232" s="10" t="s">
        <v>0</v>
      </c>
      <c r="D232" s="13">
        <v>640.8</v>
      </c>
      <c r="E232" s="20">
        <f>D233</f>
        <v>10</v>
      </c>
      <c r="F232" s="14">
        <f>+D232/D233</f>
        <v>64.08</v>
      </c>
      <c r="G232" s="23">
        <f>+F232*1.4</f>
        <v>89.71199999999999</v>
      </c>
      <c r="H232" s="15">
        <f>+G232*1.2</f>
        <v>107.65439999999998</v>
      </c>
      <c r="I232" s="16"/>
      <c r="J232" s="16"/>
      <c r="K232" s="16"/>
    </row>
    <row r="233" spans="1:11" ht="12" customHeight="1" outlineLevel="2">
      <c r="A233" s="41"/>
      <c r="B233" s="36"/>
      <c r="C233" s="10" t="s">
        <v>1</v>
      </c>
      <c r="D233" s="12">
        <v>10</v>
      </c>
      <c r="E233" s="22"/>
      <c r="F233" s="18"/>
      <c r="G233" s="25"/>
      <c r="H233" s="19"/>
      <c r="I233" s="16"/>
      <c r="J233" s="16"/>
      <c r="K233" s="16"/>
    </row>
    <row r="234" spans="1:11" ht="12" customHeight="1" outlineLevel="2">
      <c r="A234" s="40">
        <v>115</v>
      </c>
      <c r="B234" s="36" t="s">
        <v>117</v>
      </c>
      <c r="C234" s="10" t="s">
        <v>0</v>
      </c>
      <c r="D234" s="11">
        <v>9661.02</v>
      </c>
      <c r="E234" s="21">
        <f>D235</f>
        <v>4</v>
      </c>
      <c r="F234" s="16">
        <f>+D234/D235</f>
        <v>2415.255</v>
      </c>
      <c r="G234" s="26">
        <f>+F234*1.4</f>
        <v>3381.357</v>
      </c>
      <c r="H234" s="17">
        <f>+G234*1.2</f>
        <v>4057.6283999999996</v>
      </c>
      <c r="I234" s="16"/>
      <c r="J234" s="16"/>
      <c r="K234" s="16"/>
    </row>
    <row r="235" spans="1:11" ht="12" customHeight="1" outlineLevel="2">
      <c r="A235" s="41"/>
      <c r="B235" s="36"/>
      <c r="C235" s="10" t="s">
        <v>1</v>
      </c>
      <c r="D235" s="12">
        <v>4</v>
      </c>
      <c r="E235" s="21"/>
      <c r="F235" s="16"/>
      <c r="G235" s="24"/>
      <c r="H235" s="17"/>
      <c r="I235" s="16"/>
      <c r="J235" s="16"/>
      <c r="K235" s="16"/>
    </row>
    <row r="236" spans="1:11" ht="12" customHeight="1" outlineLevel="2">
      <c r="A236" s="40">
        <v>116</v>
      </c>
      <c r="B236" s="36" t="s">
        <v>118</v>
      </c>
      <c r="C236" s="10" t="s">
        <v>0</v>
      </c>
      <c r="D236" s="11">
        <v>4830.51</v>
      </c>
      <c r="E236" s="20">
        <f>D237</f>
        <v>2</v>
      </c>
      <c r="F236" s="14">
        <f>+D236/D237</f>
        <v>2415.255</v>
      </c>
      <c r="G236" s="23">
        <f>+F236*1.4</f>
        <v>3381.357</v>
      </c>
      <c r="H236" s="15">
        <f>+G236*1.2</f>
        <v>4057.6283999999996</v>
      </c>
      <c r="I236" s="16"/>
      <c r="J236" s="16"/>
      <c r="K236" s="16"/>
    </row>
    <row r="237" spans="1:11" ht="12" customHeight="1" outlineLevel="2">
      <c r="A237" s="41"/>
      <c r="B237" s="36"/>
      <c r="C237" s="10" t="s">
        <v>1</v>
      </c>
      <c r="D237" s="12">
        <v>2</v>
      </c>
      <c r="E237" s="22"/>
      <c r="F237" s="18"/>
      <c r="G237" s="25"/>
      <c r="H237" s="19"/>
      <c r="I237" s="16"/>
      <c r="J237" s="16"/>
      <c r="K237" s="16"/>
    </row>
    <row r="238" spans="1:11" ht="12" customHeight="1" outlineLevel="2">
      <c r="A238" s="40">
        <v>117</v>
      </c>
      <c r="B238" s="36" t="s">
        <v>119</v>
      </c>
      <c r="C238" s="10" t="s">
        <v>0</v>
      </c>
      <c r="D238" s="13">
        <v>940</v>
      </c>
      <c r="E238" s="21">
        <f>D239</f>
        <v>10</v>
      </c>
      <c r="F238" s="16">
        <f>+D238/D239</f>
        <v>94</v>
      </c>
      <c r="G238" s="26">
        <f>+F238*1.4</f>
        <v>131.6</v>
      </c>
      <c r="H238" s="17">
        <f>+G238*1.2</f>
        <v>157.92</v>
      </c>
      <c r="I238" s="16"/>
      <c r="J238" s="16"/>
      <c r="K238" s="16"/>
    </row>
    <row r="239" spans="1:11" ht="12" customHeight="1" outlineLevel="2">
      <c r="A239" s="41"/>
      <c r="B239" s="36"/>
      <c r="C239" s="10" t="s">
        <v>1</v>
      </c>
      <c r="D239" s="12">
        <v>10</v>
      </c>
      <c r="E239" s="21"/>
      <c r="F239" s="16"/>
      <c r="G239" s="24"/>
      <c r="H239" s="17"/>
      <c r="I239" s="16"/>
      <c r="J239" s="16"/>
      <c r="K239" s="16"/>
    </row>
    <row r="240" spans="1:11" ht="12" customHeight="1" outlineLevel="2">
      <c r="A240" s="40">
        <v>118</v>
      </c>
      <c r="B240" s="36" t="s">
        <v>120</v>
      </c>
      <c r="C240" s="10" t="s">
        <v>0</v>
      </c>
      <c r="D240" s="13">
        <v>800</v>
      </c>
      <c r="E240" s="20">
        <f>D241</f>
        <v>2</v>
      </c>
      <c r="F240" s="14">
        <f>+D240/D241</f>
        <v>400</v>
      </c>
      <c r="G240" s="23">
        <f>+F240*1.4</f>
        <v>560</v>
      </c>
      <c r="H240" s="15">
        <f>+G240*1.2</f>
        <v>672</v>
      </c>
      <c r="I240" s="16"/>
      <c r="J240" s="16"/>
      <c r="K240" s="16"/>
    </row>
    <row r="241" spans="1:11" ht="12" customHeight="1" outlineLevel="2">
      <c r="A241" s="41"/>
      <c r="B241" s="36"/>
      <c r="C241" s="10" t="s">
        <v>1</v>
      </c>
      <c r="D241" s="12">
        <v>2</v>
      </c>
      <c r="E241" s="22"/>
      <c r="F241" s="18"/>
      <c r="G241" s="25"/>
      <c r="H241" s="19"/>
      <c r="I241" s="16"/>
      <c r="J241" s="16"/>
      <c r="K241" s="16"/>
    </row>
    <row r="242" spans="1:11" ht="12" customHeight="1" outlineLevel="2">
      <c r="A242" s="40">
        <v>119</v>
      </c>
      <c r="B242" s="36" t="s">
        <v>121</v>
      </c>
      <c r="C242" s="10" t="s">
        <v>0</v>
      </c>
      <c r="D242" s="13">
        <v>110</v>
      </c>
      <c r="E242" s="21">
        <f>D243</f>
        <v>5</v>
      </c>
      <c r="F242" s="16">
        <f>+D242/D243</f>
        <v>22</v>
      </c>
      <c r="G242" s="26">
        <f>+F242*1.4</f>
        <v>30.799999999999997</v>
      </c>
      <c r="H242" s="17">
        <f>+G242*1.2</f>
        <v>36.959999999999994</v>
      </c>
      <c r="I242" s="16"/>
      <c r="J242" s="16"/>
      <c r="K242" s="16"/>
    </row>
    <row r="243" spans="1:11" ht="12" customHeight="1" outlineLevel="2">
      <c r="A243" s="41"/>
      <c r="B243" s="36"/>
      <c r="C243" s="10" t="s">
        <v>1</v>
      </c>
      <c r="D243" s="12">
        <v>5</v>
      </c>
      <c r="E243" s="21"/>
      <c r="F243" s="16"/>
      <c r="G243" s="24"/>
      <c r="H243" s="17"/>
      <c r="I243" s="16"/>
      <c r="J243" s="16"/>
      <c r="K243" s="16"/>
    </row>
    <row r="244" spans="1:11" ht="12" customHeight="1" outlineLevel="2">
      <c r="A244" s="40">
        <v>120</v>
      </c>
      <c r="B244" s="36" t="s">
        <v>122</v>
      </c>
      <c r="C244" s="10" t="s">
        <v>0</v>
      </c>
      <c r="D244" s="11">
        <v>3420</v>
      </c>
      <c r="E244" s="20">
        <f>D245</f>
        <v>10</v>
      </c>
      <c r="F244" s="14">
        <f>+D244/D245</f>
        <v>342</v>
      </c>
      <c r="G244" s="23">
        <f>+F244*1.4</f>
        <v>478.79999999999995</v>
      </c>
      <c r="H244" s="15">
        <f>+G244*1.2</f>
        <v>574.56</v>
      </c>
      <c r="I244" s="16"/>
      <c r="J244" s="16"/>
      <c r="K244" s="16"/>
    </row>
    <row r="245" spans="1:11" ht="12" customHeight="1" outlineLevel="2">
      <c r="A245" s="41"/>
      <c r="B245" s="36"/>
      <c r="C245" s="10" t="s">
        <v>1</v>
      </c>
      <c r="D245" s="12">
        <v>10</v>
      </c>
      <c r="E245" s="22"/>
      <c r="F245" s="18"/>
      <c r="G245" s="25"/>
      <c r="H245" s="19"/>
      <c r="I245" s="16"/>
      <c r="J245" s="16"/>
      <c r="K245" s="16"/>
    </row>
    <row r="246" spans="1:11" ht="12" customHeight="1" outlineLevel="2">
      <c r="A246" s="40">
        <v>121</v>
      </c>
      <c r="B246" s="36" t="s">
        <v>123</v>
      </c>
      <c r="C246" s="10" t="s">
        <v>0</v>
      </c>
      <c r="D246" s="13">
        <v>249.15</v>
      </c>
      <c r="E246" s="21">
        <f>D247</f>
        <v>13</v>
      </c>
      <c r="F246" s="16">
        <f>+D246/D247</f>
        <v>19.165384615384617</v>
      </c>
      <c r="G246" s="26">
        <f>+F246*1.4</f>
        <v>26.831538461538464</v>
      </c>
      <c r="H246" s="17">
        <f>+G246*1.2</f>
        <v>32.19784615384616</v>
      </c>
      <c r="I246" s="16"/>
      <c r="J246" s="16"/>
      <c r="K246" s="16"/>
    </row>
    <row r="247" spans="1:11" ht="12" customHeight="1" outlineLevel="2">
      <c r="A247" s="41"/>
      <c r="B247" s="36"/>
      <c r="C247" s="10" t="s">
        <v>1</v>
      </c>
      <c r="D247" s="12">
        <v>13</v>
      </c>
      <c r="E247" s="21"/>
      <c r="F247" s="16"/>
      <c r="G247" s="24"/>
      <c r="H247" s="17"/>
      <c r="I247" s="16"/>
      <c r="J247" s="16"/>
      <c r="K247" s="16"/>
    </row>
    <row r="248" spans="1:11" ht="12" customHeight="1" outlineLevel="2">
      <c r="A248" s="40">
        <v>122</v>
      </c>
      <c r="B248" s="36" t="s">
        <v>124</v>
      </c>
      <c r="C248" s="10" t="s">
        <v>0</v>
      </c>
      <c r="D248" s="13">
        <v>62.5</v>
      </c>
      <c r="E248" s="20">
        <f>D249</f>
        <v>3</v>
      </c>
      <c r="F248" s="14">
        <f>+D248/D249</f>
        <v>20.833333333333332</v>
      </c>
      <c r="G248" s="23">
        <f>+F248*1.4</f>
        <v>29.166666666666664</v>
      </c>
      <c r="H248" s="15">
        <f>+G248*1.2</f>
        <v>34.99999999999999</v>
      </c>
      <c r="I248" s="16"/>
      <c r="J248" s="16"/>
      <c r="K248" s="16"/>
    </row>
    <row r="249" spans="1:11" ht="12" customHeight="1" outlineLevel="2">
      <c r="A249" s="41"/>
      <c r="B249" s="36"/>
      <c r="C249" s="10" t="s">
        <v>1</v>
      </c>
      <c r="D249" s="12">
        <v>3</v>
      </c>
      <c r="E249" s="22"/>
      <c r="F249" s="18"/>
      <c r="G249" s="25"/>
      <c r="H249" s="19"/>
      <c r="I249" s="16"/>
      <c r="J249" s="16"/>
      <c r="K249" s="16"/>
    </row>
    <row r="250" spans="1:11" ht="12" customHeight="1" outlineLevel="2">
      <c r="A250" s="40">
        <v>123</v>
      </c>
      <c r="B250" s="36" t="s">
        <v>125</v>
      </c>
      <c r="C250" s="10" t="s">
        <v>0</v>
      </c>
      <c r="D250" s="13">
        <v>120</v>
      </c>
      <c r="E250" s="21">
        <f>D251</f>
        <v>8</v>
      </c>
      <c r="F250" s="16">
        <f>+D250/D251</f>
        <v>15</v>
      </c>
      <c r="G250" s="26">
        <f>+F250*1.4</f>
        <v>21</v>
      </c>
      <c r="H250" s="17">
        <f>+G250*1.2</f>
        <v>25.2</v>
      </c>
      <c r="I250" s="16"/>
      <c r="J250" s="16"/>
      <c r="K250" s="16"/>
    </row>
    <row r="251" spans="1:11" ht="12" customHeight="1" outlineLevel="2">
      <c r="A251" s="41"/>
      <c r="B251" s="36"/>
      <c r="C251" s="10" t="s">
        <v>1</v>
      </c>
      <c r="D251" s="12">
        <v>8</v>
      </c>
      <c r="E251" s="21"/>
      <c r="F251" s="16"/>
      <c r="G251" s="24"/>
      <c r="H251" s="17"/>
      <c r="I251" s="16"/>
      <c r="J251" s="16"/>
      <c r="K251" s="16"/>
    </row>
    <row r="252" spans="1:11" ht="12" customHeight="1" outlineLevel="2">
      <c r="A252" s="40">
        <v>124</v>
      </c>
      <c r="B252" s="36" t="s">
        <v>126</v>
      </c>
      <c r="C252" s="10" t="s">
        <v>0</v>
      </c>
      <c r="D252" s="13">
        <v>34.5</v>
      </c>
      <c r="E252" s="20">
        <f>D253</f>
        <v>1</v>
      </c>
      <c r="F252" s="14">
        <f>+D252/D253</f>
        <v>34.5</v>
      </c>
      <c r="G252" s="23">
        <f>+F252*1.4</f>
        <v>48.3</v>
      </c>
      <c r="H252" s="15">
        <f>+G252*1.2</f>
        <v>57.959999999999994</v>
      </c>
      <c r="I252" s="16"/>
      <c r="J252" s="16"/>
      <c r="K252" s="16"/>
    </row>
    <row r="253" spans="1:11" ht="12" customHeight="1" outlineLevel="2">
      <c r="A253" s="41"/>
      <c r="B253" s="36"/>
      <c r="C253" s="10" t="s">
        <v>1</v>
      </c>
      <c r="D253" s="12">
        <v>1</v>
      </c>
      <c r="E253" s="22"/>
      <c r="F253" s="18"/>
      <c r="G253" s="25"/>
      <c r="H253" s="19"/>
      <c r="I253" s="16"/>
      <c r="J253" s="16"/>
      <c r="K253" s="16"/>
    </row>
    <row r="254" spans="1:11" ht="12" customHeight="1" outlineLevel="2">
      <c r="A254" s="40">
        <v>125</v>
      </c>
      <c r="B254" s="36" t="s">
        <v>127</v>
      </c>
      <c r="C254" s="10" t="s">
        <v>0</v>
      </c>
      <c r="D254" s="13">
        <v>9.9</v>
      </c>
      <c r="E254" s="21">
        <f>D255</f>
        <v>3</v>
      </c>
      <c r="F254" s="16">
        <f>+D254/D255</f>
        <v>3.3000000000000003</v>
      </c>
      <c r="G254" s="26">
        <f>+F254*1.4</f>
        <v>4.62</v>
      </c>
      <c r="H254" s="17">
        <f>+G254*1.2</f>
        <v>5.544</v>
      </c>
      <c r="I254" s="16"/>
      <c r="J254" s="16"/>
      <c r="K254" s="16"/>
    </row>
    <row r="255" spans="1:11" ht="12" customHeight="1" outlineLevel="2">
      <c r="A255" s="41"/>
      <c r="B255" s="36"/>
      <c r="C255" s="10" t="s">
        <v>1</v>
      </c>
      <c r="D255" s="12">
        <v>3</v>
      </c>
      <c r="E255" s="21"/>
      <c r="F255" s="16"/>
      <c r="G255" s="24"/>
      <c r="H255" s="17"/>
      <c r="I255" s="16"/>
      <c r="J255" s="16"/>
      <c r="K255" s="16"/>
    </row>
    <row r="256" spans="1:11" ht="12" customHeight="1" outlineLevel="2">
      <c r="A256" s="40">
        <v>126</v>
      </c>
      <c r="B256" s="36" t="s">
        <v>128</v>
      </c>
      <c r="C256" s="10" t="s">
        <v>0</v>
      </c>
      <c r="D256" s="13">
        <v>283.32</v>
      </c>
      <c r="E256" s="20">
        <f>D257</f>
        <v>5</v>
      </c>
      <c r="F256" s="14">
        <f>+D256/D257</f>
        <v>56.664</v>
      </c>
      <c r="G256" s="23">
        <f>+F256*1.4</f>
        <v>79.3296</v>
      </c>
      <c r="H256" s="15">
        <f>+G256*1.2</f>
        <v>95.19552</v>
      </c>
      <c r="I256" s="16"/>
      <c r="J256" s="16"/>
      <c r="K256" s="16"/>
    </row>
    <row r="257" spans="1:11" ht="12" customHeight="1" outlineLevel="2">
      <c r="A257" s="41"/>
      <c r="B257" s="36"/>
      <c r="C257" s="10" t="s">
        <v>1</v>
      </c>
      <c r="D257" s="12">
        <v>5</v>
      </c>
      <c r="E257" s="22"/>
      <c r="F257" s="18"/>
      <c r="G257" s="25"/>
      <c r="H257" s="19"/>
      <c r="I257" s="16"/>
      <c r="J257" s="16"/>
      <c r="K257" s="16"/>
    </row>
    <row r="258" spans="1:11" ht="12" customHeight="1" outlineLevel="2">
      <c r="A258" s="40">
        <v>127</v>
      </c>
      <c r="B258" s="36" t="s">
        <v>129</v>
      </c>
      <c r="C258" s="10" t="s">
        <v>0</v>
      </c>
      <c r="D258" s="13">
        <v>514.24</v>
      </c>
      <c r="E258" s="21">
        <f>D259</f>
        <v>1</v>
      </c>
      <c r="F258" s="16">
        <f>+D258/D259</f>
        <v>514.24</v>
      </c>
      <c r="G258" s="26">
        <f>+F258*1.4</f>
        <v>719.9359999999999</v>
      </c>
      <c r="H258" s="17">
        <f>+G258*1.2</f>
        <v>863.9231999999998</v>
      </c>
      <c r="I258" s="16"/>
      <c r="J258" s="16"/>
      <c r="K258" s="16"/>
    </row>
    <row r="259" spans="1:11" ht="12" customHeight="1" outlineLevel="2">
      <c r="A259" s="41"/>
      <c r="B259" s="36"/>
      <c r="C259" s="10" t="s">
        <v>1</v>
      </c>
      <c r="D259" s="12">
        <v>1</v>
      </c>
      <c r="E259" s="21"/>
      <c r="F259" s="16"/>
      <c r="G259" s="24"/>
      <c r="H259" s="17"/>
      <c r="I259" s="16"/>
      <c r="J259" s="16"/>
      <c r="K259" s="16"/>
    </row>
    <row r="260" spans="1:11" ht="12" customHeight="1" outlineLevel="2">
      <c r="A260" s="40">
        <v>128</v>
      </c>
      <c r="B260" s="36" t="s">
        <v>130</v>
      </c>
      <c r="C260" s="10" t="s">
        <v>0</v>
      </c>
      <c r="D260" s="11">
        <v>1738.98</v>
      </c>
      <c r="E260" s="20">
        <f>D261</f>
        <v>2</v>
      </c>
      <c r="F260" s="14">
        <f>+D260/D261</f>
        <v>869.49</v>
      </c>
      <c r="G260" s="23">
        <f>+F260*1.4</f>
        <v>1217.2859999999998</v>
      </c>
      <c r="H260" s="15">
        <f>+G260*1.2</f>
        <v>1460.7431999999997</v>
      </c>
      <c r="I260" s="16"/>
      <c r="J260" s="16"/>
      <c r="K260" s="16"/>
    </row>
    <row r="261" spans="1:11" ht="12" customHeight="1" outlineLevel="2">
      <c r="A261" s="41"/>
      <c r="B261" s="36"/>
      <c r="C261" s="10" t="s">
        <v>1</v>
      </c>
      <c r="D261" s="12">
        <v>2</v>
      </c>
      <c r="E261" s="22"/>
      <c r="F261" s="18"/>
      <c r="G261" s="25"/>
      <c r="H261" s="19"/>
      <c r="I261" s="16"/>
      <c r="J261" s="16"/>
      <c r="K261" s="16"/>
    </row>
    <row r="262" spans="1:11" ht="12" customHeight="1" outlineLevel="2">
      <c r="A262" s="40">
        <v>129</v>
      </c>
      <c r="B262" s="36" t="s">
        <v>131</v>
      </c>
      <c r="C262" s="10" t="s">
        <v>0</v>
      </c>
      <c r="D262" s="13">
        <v>939.35</v>
      </c>
      <c r="E262" s="21">
        <f>D263</f>
        <v>11.6</v>
      </c>
      <c r="F262" s="16">
        <f>+D262/D263</f>
        <v>80.97844827586208</v>
      </c>
      <c r="G262" s="26">
        <f>+F262*1.4</f>
        <v>113.3698275862069</v>
      </c>
      <c r="H262" s="17">
        <f>+G262*1.2</f>
        <v>136.04379310344828</v>
      </c>
      <c r="I262" s="16"/>
      <c r="J262" s="16"/>
      <c r="K262" s="16"/>
    </row>
    <row r="263" spans="1:11" ht="12" customHeight="1" outlineLevel="2">
      <c r="A263" s="41"/>
      <c r="B263" s="36"/>
      <c r="C263" s="10" t="s">
        <v>1</v>
      </c>
      <c r="D263" s="12">
        <v>11.6</v>
      </c>
      <c r="E263" s="21"/>
      <c r="F263" s="16"/>
      <c r="G263" s="24"/>
      <c r="H263" s="17"/>
      <c r="I263" s="16"/>
      <c r="J263" s="16"/>
      <c r="K263" s="16"/>
    </row>
    <row r="264" spans="1:11" ht="12" customHeight="1" outlineLevel="2">
      <c r="A264" s="40">
        <v>130</v>
      </c>
      <c r="B264" s="36" t="s">
        <v>132</v>
      </c>
      <c r="C264" s="10" t="s">
        <v>0</v>
      </c>
      <c r="D264" s="13">
        <v>625</v>
      </c>
      <c r="E264" s="20">
        <f>D265</f>
        <v>3</v>
      </c>
      <c r="F264" s="14">
        <f>+D264/D265</f>
        <v>208.33333333333334</v>
      </c>
      <c r="G264" s="23">
        <f>+F264*1.4</f>
        <v>291.6666666666667</v>
      </c>
      <c r="H264" s="15">
        <f>+G264*1.2</f>
        <v>350</v>
      </c>
      <c r="I264" s="16"/>
      <c r="J264" s="16"/>
      <c r="K264" s="16"/>
    </row>
    <row r="265" spans="1:11" ht="12" customHeight="1" outlineLevel="2">
      <c r="A265" s="41"/>
      <c r="B265" s="36"/>
      <c r="C265" s="10" t="s">
        <v>1</v>
      </c>
      <c r="D265" s="12">
        <v>3</v>
      </c>
      <c r="E265" s="22"/>
      <c r="F265" s="18"/>
      <c r="G265" s="25"/>
      <c r="H265" s="19"/>
      <c r="I265" s="16"/>
      <c r="J265" s="16"/>
      <c r="K265" s="16"/>
    </row>
    <row r="266" spans="1:11" ht="12" customHeight="1" outlineLevel="2">
      <c r="A266" s="40">
        <v>131</v>
      </c>
      <c r="B266" s="36" t="s">
        <v>133</v>
      </c>
      <c r="C266" s="10" t="s">
        <v>0</v>
      </c>
      <c r="D266" s="11">
        <v>1151.66</v>
      </c>
      <c r="E266" s="21">
        <f>D267</f>
        <v>19</v>
      </c>
      <c r="F266" s="16">
        <f>+D266/D267</f>
        <v>60.61368421052632</v>
      </c>
      <c r="G266" s="26">
        <f>+F266*1.4</f>
        <v>84.85915789473685</v>
      </c>
      <c r="H266" s="17">
        <f>+G266*1.2</f>
        <v>101.83098947368423</v>
      </c>
      <c r="I266" s="16"/>
      <c r="J266" s="16"/>
      <c r="K266" s="16"/>
    </row>
    <row r="267" spans="1:11" ht="12" customHeight="1" outlineLevel="2">
      <c r="A267" s="41"/>
      <c r="B267" s="36"/>
      <c r="C267" s="10" t="s">
        <v>1</v>
      </c>
      <c r="D267" s="12">
        <v>19</v>
      </c>
      <c r="E267" s="21"/>
      <c r="F267" s="16"/>
      <c r="G267" s="24"/>
      <c r="H267" s="17"/>
      <c r="I267" s="16"/>
      <c r="J267" s="16"/>
      <c r="K267" s="16"/>
    </row>
    <row r="268" spans="1:11" ht="12" customHeight="1" outlineLevel="2">
      <c r="A268" s="40">
        <v>132</v>
      </c>
      <c r="B268" s="36" t="s">
        <v>134</v>
      </c>
      <c r="C268" s="10" t="s">
        <v>0</v>
      </c>
      <c r="D268" s="11">
        <v>2457.6</v>
      </c>
      <c r="E268" s="20">
        <f>D269</f>
        <v>10</v>
      </c>
      <c r="F268" s="14">
        <f>+D268/D269</f>
        <v>245.76</v>
      </c>
      <c r="G268" s="23">
        <f>+F268*1.4</f>
        <v>344.06399999999996</v>
      </c>
      <c r="H268" s="15">
        <f>+G268*1.2</f>
        <v>412.87679999999995</v>
      </c>
      <c r="I268" s="16"/>
      <c r="J268" s="16"/>
      <c r="K268" s="16"/>
    </row>
    <row r="269" spans="1:11" ht="12" customHeight="1" outlineLevel="2">
      <c r="A269" s="41"/>
      <c r="B269" s="36"/>
      <c r="C269" s="10" t="s">
        <v>1</v>
      </c>
      <c r="D269" s="12">
        <v>10</v>
      </c>
      <c r="E269" s="22"/>
      <c r="F269" s="18"/>
      <c r="G269" s="25"/>
      <c r="H269" s="19"/>
      <c r="I269" s="16"/>
      <c r="J269" s="16"/>
      <c r="K269" s="16"/>
    </row>
    <row r="270" spans="1:11" ht="12" customHeight="1" outlineLevel="2">
      <c r="A270" s="40">
        <v>133</v>
      </c>
      <c r="B270" s="36" t="s">
        <v>135</v>
      </c>
      <c r="C270" s="10" t="s">
        <v>0</v>
      </c>
      <c r="D270" s="13">
        <v>25.83</v>
      </c>
      <c r="E270" s="21">
        <f>D271</f>
        <v>1</v>
      </c>
      <c r="F270" s="16">
        <f>+D270/D271</f>
        <v>25.83</v>
      </c>
      <c r="G270" s="26">
        <f>+F270*1.4</f>
        <v>36.16199999999999</v>
      </c>
      <c r="H270" s="17">
        <f>+G270*1.2</f>
        <v>43.39439999999999</v>
      </c>
      <c r="I270" s="16"/>
      <c r="J270" s="16"/>
      <c r="K270" s="16"/>
    </row>
    <row r="271" spans="1:11" ht="12" customHeight="1" outlineLevel="2">
      <c r="A271" s="41"/>
      <c r="B271" s="36"/>
      <c r="C271" s="10" t="s">
        <v>1</v>
      </c>
      <c r="D271" s="12">
        <v>1</v>
      </c>
      <c r="E271" s="21"/>
      <c r="F271" s="16"/>
      <c r="G271" s="24"/>
      <c r="H271" s="17"/>
      <c r="I271" s="16"/>
      <c r="J271" s="16"/>
      <c r="K271" s="16"/>
    </row>
    <row r="272" spans="1:11" ht="12" customHeight="1" outlineLevel="2">
      <c r="A272" s="40">
        <v>134</v>
      </c>
      <c r="B272" s="36" t="s">
        <v>136</v>
      </c>
      <c r="C272" s="10" t="s">
        <v>0</v>
      </c>
      <c r="D272" s="13">
        <v>448.74</v>
      </c>
      <c r="E272" s="20">
        <f>D273</f>
        <v>15</v>
      </c>
      <c r="F272" s="14">
        <f>+D272/D273</f>
        <v>29.916</v>
      </c>
      <c r="G272" s="23">
        <f>+F272*1.4</f>
        <v>41.8824</v>
      </c>
      <c r="H272" s="15">
        <f>+G272*1.2</f>
        <v>50.25888</v>
      </c>
      <c r="I272" s="16"/>
      <c r="J272" s="16"/>
      <c r="K272" s="16"/>
    </row>
    <row r="273" spans="1:11" ht="12" customHeight="1" outlineLevel="2">
      <c r="A273" s="41"/>
      <c r="B273" s="36"/>
      <c r="C273" s="10" t="s">
        <v>1</v>
      </c>
      <c r="D273" s="12">
        <v>15</v>
      </c>
      <c r="E273" s="22"/>
      <c r="F273" s="18"/>
      <c r="G273" s="25"/>
      <c r="H273" s="19"/>
      <c r="I273" s="16"/>
      <c r="J273" s="16"/>
      <c r="K273" s="16"/>
    </row>
    <row r="274" spans="1:11" ht="12" customHeight="1" outlineLevel="2">
      <c r="A274" s="40">
        <v>135</v>
      </c>
      <c r="B274" s="36" t="s">
        <v>137</v>
      </c>
      <c r="C274" s="10" t="s">
        <v>0</v>
      </c>
      <c r="D274" s="13">
        <v>48.75</v>
      </c>
      <c r="E274" s="21">
        <f>D275</f>
        <v>3</v>
      </c>
      <c r="F274" s="16">
        <f>+D274/D275</f>
        <v>16.25</v>
      </c>
      <c r="G274" s="26">
        <f>+F274*1.4</f>
        <v>22.75</v>
      </c>
      <c r="H274" s="17">
        <f>+G274*1.2</f>
        <v>27.3</v>
      </c>
      <c r="I274" s="16"/>
      <c r="J274" s="16"/>
      <c r="K274" s="16"/>
    </row>
    <row r="275" spans="1:11" ht="12" customHeight="1" outlineLevel="2">
      <c r="A275" s="41"/>
      <c r="B275" s="36"/>
      <c r="C275" s="10" t="s">
        <v>1</v>
      </c>
      <c r="D275" s="12">
        <v>3</v>
      </c>
      <c r="E275" s="21"/>
      <c r="F275" s="16"/>
      <c r="G275" s="24"/>
      <c r="H275" s="17"/>
      <c r="I275" s="16"/>
      <c r="J275" s="16"/>
      <c r="K275" s="16"/>
    </row>
    <row r="276" spans="1:11" ht="12" customHeight="1" outlineLevel="2">
      <c r="A276" s="40">
        <v>136</v>
      </c>
      <c r="B276" s="36" t="s">
        <v>138</v>
      </c>
      <c r="C276" s="10" t="s">
        <v>0</v>
      </c>
      <c r="D276" s="13">
        <v>48.75</v>
      </c>
      <c r="E276" s="20">
        <f>D277</f>
        <v>3</v>
      </c>
      <c r="F276" s="14">
        <f>+D276/D277</f>
        <v>16.25</v>
      </c>
      <c r="G276" s="23">
        <f>+F276*1.4</f>
        <v>22.75</v>
      </c>
      <c r="H276" s="15">
        <f>+G276*1.2</f>
        <v>27.3</v>
      </c>
      <c r="I276" s="16"/>
      <c r="J276" s="16"/>
      <c r="K276" s="16"/>
    </row>
    <row r="277" spans="1:11" ht="12" customHeight="1" outlineLevel="2">
      <c r="A277" s="41"/>
      <c r="B277" s="36"/>
      <c r="C277" s="10" t="s">
        <v>1</v>
      </c>
      <c r="D277" s="12">
        <v>3</v>
      </c>
      <c r="E277" s="22"/>
      <c r="F277" s="18"/>
      <c r="G277" s="25"/>
      <c r="H277" s="19"/>
      <c r="I277" s="16"/>
      <c r="J277" s="16"/>
      <c r="K277" s="16"/>
    </row>
    <row r="278" spans="1:11" ht="12" customHeight="1" outlineLevel="2">
      <c r="A278" s="40">
        <v>137</v>
      </c>
      <c r="B278" s="36" t="s">
        <v>139</v>
      </c>
      <c r="C278" s="10" t="s">
        <v>0</v>
      </c>
      <c r="D278" s="13">
        <v>364.5</v>
      </c>
      <c r="E278" s="21">
        <f>D279</f>
        <v>3</v>
      </c>
      <c r="F278" s="16">
        <f>+D278/D279</f>
        <v>121.5</v>
      </c>
      <c r="G278" s="26">
        <f>+F278*1.4</f>
        <v>170.1</v>
      </c>
      <c r="H278" s="17">
        <f>+G278*1.2</f>
        <v>204.11999999999998</v>
      </c>
      <c r="I278" s="16"/>
      <c r="J278" s="16"/>
      <c r="K278" s="16"/>
    </row>
    <row r="279" spans="1:11" ht="12" customHeight="1" outlineLevel="2">
      <c r="A279" s="41"/>
      <c r="B279" s="36"/>
      <c r="C279" s="10" t="s">
        <v>1</v>
      </c>
      <c r="D279" s="12">
        <v>3</v>
      </c>
      <c r="E279" s="21"/>
      <c r="F279" s="16"/>
      <c r="G279" s="24"/>
      <c r="H279" s="17"/>
      <c r="I279" s="16"/>
      <c r="J279" s="16"/>
      <c r="K279" s="16"/>
    </row>
    <row r="280" spans="1:11" ht="12" customHeight="1" outlineLevel="2">
      <c r="A280" s="40">
        <v>138</v>
      </c>
      <c r="B280" s="36" t="s">
        <v>140</v>
      </c>
      <c r="C280" s="10" t="s">
        <v>0</v>
      </c>
      <c r="D280" s="13">
        <v>364.5</v>
      </c>
      <c r="E280" s="20">
        <f>D281</f>
        <v>2</v>
      </c>
      <c r="F280" s="14">
        <f>+D280/D281</f>
        <v>182.25</v>
      </c>
      <c r="G280" s="23">
        <f>+F280*1.4</f>
        <v>255.14999999999998</v>
      </c>
      <c r="H280" s="15">
        <f>+G280*1.2</f>
        <v>306.17999999999995</v>
      </c>
      <c r="I280" s="16"/>
      <c r="J280" s="16"/>
      <c r="K280" s="16"/>
    </row>
    <row r="281" spans="1:11" ht="12" customHeight="1" outlineLevel="2">
      <c r="A281" s="41"/>
      <c r="B281" s="36"/>
      <c r="C281" s="10" t="s">
        <v>1</v>
      </c>
      <c r="D281" s="12">
        <v>2</v>
      </c>
      <c r="E281" s="22"/>
      <c r="F281" s="18"/>
      <c r="G281" s="25"/>
      <c r="H281" s="19"/>
      <c r="I281" s="16"/>
      <c r="J281" s="16"/>
      <c r="K281" s="16"/>
    </row>
    <row r="282" spans="1:11" ht="12" customHeight="1" outlineLevel="2">
      <c r="A282" s="40">
        <v>139</v>
      </c>
      <c r="B282" s="36" t="s">
        <v>141</v>
      </c>
      <c r="C282" s="10" t="s">
        <v>0</v>
      </c>
      <c r="D282" s="13">
        <v>607.5</v>
      </c>
      <c r="E282" s="21">
        <f>D283</f>
        <v>3</v>
      </c>
      <c r="F282" s="16">
        <f>+D282/D283</f>
        <v>202.5</v>
      </c>
      <c r="G282" s="26">
        <f>+F282*1.4</f>
        <v>283.5</v>
      </c>
      <c r="H282" s="17">
        <f>+G282*1.2</f>
        <v>340.2</v>
      </c>
      <c r="I282" s="16"/>
      <c r="J282" s="16"/>
      <c r="K282" s="16"/>
    </row>
    <row r="283" spans="1:11" ht="12" customHeight="1" outlineLevel="2">
      <c r="A283" s="41"/>
      <c r="B283" s="36"/>
      <c r="C283" s="10" t="s">
        <v>1</v>
      </c>
      <c r="D283" s="12">
        <v>3</v>
      </c>
      <c r="E283" s="21"/>
      <c r="F283" s="16"/>
      <c r="G283" s="24"/>
      <c r="H283" s="17"/>
      <c r="I283" s="16"/>
      <c r="J283" s="16"/>
      <c r="K283" s="16"/>
    </row>
    <row r="284" spans="1:11" ht="12" customHeight="1" outlineLevel="2">
      <c r="A284" s="40">
        <v>140</v>
      </c>
      <c r="B284" s="36" t="s">
        <v>142</v>
      </c>
      <c r="C284" s="10" t="s">
        <v>0</v>
      </c>
      <c r="D284" s="13">
        <v>59.63</v>
      </c>
      <c r="E284" s="20">
        <f>D285</f>
        <v>4</v>
      </c>
      <c r="F284" s="14">
        <f>+D284/D285</f>
        <v>14.9075</v>
      </c>
      <c r="G284" s="23">
        <f>+F284*1.4</f>
        <v>20.8705</v>
      </c>
      <c r="H284" s="15">
        <f>+G284*1.2</f>
        <v>25.0446</v>
      </c>
      <c r="I284" s="16"/>
      <c r="J284" s="16"/>
      <c r="K284" s="16"/>
    </row>
    <row r="285" spans="1:11" ht="12" customHeight="1" outlineLevel="2">
      <c r="A285" s="41"/>
      <c r="B285" s="36"/>
      <c r="C285" s="10" t="s">
        <v>1</v>
      </c>
      <c r="D285" s="12">
        <v>4</v>
      </c>
      <c r="E285" s="22"/>
      <c r="F285" s="18"/>
      <c r="G285" s="25"/>
      <c r="H285" s="19"/>
      <c r="I285" s="16"/>
      <c r="J285" s="16"/>
      <c r="K285" s="16"/>
    </row>
    <row r="286" spans="1:11" ht="12" customHeight="1" outlineLevel="2">
      <c r="A286" s="40">
        <v>141</v>
      </c>
      <c r="B286" s="36" t="s">
        <v>143</v>
      </c>
      <c r="C286" s="10" t="s">
        <v>0</v>
      </c>
      <c r="D286" s="13">
        <v>29.6</v>
      </c>
      <c r="E286" s="21">
        <f>D287</f>
        <v>5</v>
      </c>
      <c r="F286" s="16">
        <f>+D286/D287</f>
        <v>5.92</v>
      </c>
      <c r="G286" s="26">
        <f>+F286*1.4</f>
        <v>8.288</v>
      </c>
      <c r="H286" s="17">
        <f>+G286*1.2</f>
        <v>9.9456</v>
      </c>
      <c r="I286" s="16"/>
      <c r="J286" s="16"/>
      <c r="K286" s="16"/>
    </row>
    <row r="287" spans="1:11" ht="12" customHeight="1" outlineLevel="2">
      <c r="A287" s="41"/>
      <c r="B287" s="36"/>
      <c r="C287" s="10" t="s">
        <v>1</v>
      </c>
      <c r="D287" s="12">
        <v>5</v>
      </c>
      <c r="E287" s="21"/>
      <c r="F287" s="16"/>
      <c r="G287" s="24"/>
      <c r="H287" s="17"/>
      <c r="I287" s="16"/>
      <c r="J287" s="16"/>
      <c r="K287" s="16"/>
    </row>
    <row r="288" spans="1:11" ht="12" customHeight="1" outlineLevel="2">
      <c r="A288" s="40">
        <v>142</v>
      </c>
      <c r="B288" s="36" t="s">
        <v>144</v>
      </c>
      <c r="C288" s="10" t="s">
        <v>0</v>
      </c>
      <c r="D288" s="13">
        <v>27.07</v>
      </c>
      <c r="E288" s="20">
        <f>D289</f>
        <v>4</v>
      </c>
      <c r="F288" s="14">
        <f>+D288/D289</f>
        <v>6.7675</v>
      </c>
      <c r="G288" s="23">
        <f>+F288*1.4</f>
        <v>9.474499999999999</v>
      </c>
      <c r="H288" s="15">
        <f>+G288*1.2</f>
        <v>11.369399999999999</v>
      </c>
      <c r="I288" s="16"/>
      <c r="J288" s="16"/>
      <c r="K288" s="16"/>
    </row>
    <row r="289" spans="1:11" ht="12" customHeight="1" outlineLevel="2">
      <c r="A289" s="41"/>
      <c r="B289" s="36"/>
      <c r="C289" s="10" t="s">
        <v>1</v>
      </c>
      <c r="D289" s="12">
        <v>4</v>
      </c>
      <c r="E289" s="22"/>
      <c r="F289" s="18"/>
      <c r="G289" s="25"/>
      <c r="H289" s="19"/>
      <c r="I289" s="16"/>
      <c r="J289" s="16"/>
      <c r="K289" s="16"/>
    </row>
    <row r="290" spans="1:11" ht="12" customHeight="1" outlineLevel="2">
      <c r="A290" s="40">
        <v>143</v>
      </c>
      <c r="B290" s="36" t="s">
        <v>145</v>
      </c>
      <c r="C290" s="10" t="s">
        <v>0</v>
      </c>
      <c r="D290" s="13">
        <v>44.72</v>
      </c>
      <c r="E290" s="21">
        <f>D291</f>
        <v>3</v>
      </c>
      <c r="F290" s="16">
        <f>+D290/D291</f>
        <v>14.906666666666666</v>
      </c>
      <c r="G290" s="26">
        <f>+F290*1.4</f>
        <v>20.86933333333333</v>
      </c>
      <c r="H290" s="17">
        <f>+G290*1.2</f>
        <v>25.043199999999995</v>
      </c>
      <c r="I290" s="16"/>
      <c r="J290" s="16"/>
      <c r="K290" s="16"/>
    </row>
    <row r="291" spans="1:11" ht="12" customHeight="1" outlineLevel="2">
      <c r="A291" s="41"/>
      <c r="B291" s="36"/>
      <c r="C291" s="10" t="s">
        <v>1</v>
      </c>
      <c r="D291" s="12">
        <v>3</v>
      </c>
      <c r="E291" s="21"/>
      <c r="F291" s="16"/>
      <c r="G291" s="24"/>
      <c r="H291" s="17"/>
      <c r="I291" s="16"/>
      <c r="J291" s="16"/>
      <c r="K291" s="16"/>
    </row>
    <row r="292" spans="1:11" ht="12" customHeight="1" outlineLevel="2">
      <c r="A292" s="40">
        <v>144</v>
      </c>
      <c r="B292" s="36" t="s">
        <v>146</v>
      </c>
      <c r="C292" s="10" t="s">
        <v>0</v>
      </c>
      <c r="D292" s="13">
        <v>44.72</v>
      </c>
      <c r="E292" s="20">
        <f>D293</f>
        <v>3</v>
      </c>
      <c r="F292" s="14">
        <f>+D292/D293</f>
        <v>14.906666666666666</v>
      </c>
      <c r="G292" s="23">
        <f>+F292*1.4</f>
        <v>20.86933333333333</v>
      </c>
      <c r="H292" s="15">
        <f>+G292*1.2</f>
        <v>25.043199999999995</v>
      </c>
      <c r="I292" s="16"/>
      <c r="J292" s="16"/>
      <c r="K292" s="16"/>
    </row>
    <row r="293" spans="1:11" ht="12" customHeight="1" outlineLevel="2">
      <c r="A293" s="41"/>
      <c r="B293" s="36"/>
      <c r="C293" s="10" t="s">
        <v>1</v>
      </c>
      <c r="D293" s="12">
        <v>3</v>
      </c>
      <c r="E293" s="22"/>
      <c r="F293" s="18"/>
      <c r="G293" s="25"/>
      <c r="H293" s="19"/>
      <c r="I293" s="16"/>
      <c r="J293" s="16"/>
      <c r="K293" s="16"/>
    </row>
    <row r="294" spans="1:11" ht="12" customHeight="1" outlineLevel="2">
      <c r="A294" s="40">
        <v>145</v>
      </c>
      <c r="B294" s="36" t="s">
        <v>147</v>
      </c>
      <c r="C294" s="10" t="s">
        <v>0</v>
      </c>
      <c r="D294" s="13">
        <v>59.11</v>
      </c>
      <c r="E294" s="21">
        <f>D295</f>
        <v>5</v>
      </c>
      <c r="F294" s="16">
        <f>+D294/D295</f>
        <v>11.822</v>
      </c>
      <c r="G294" s="26">
        <f>+F294*1.4</f>
        <v>16.5508</v>
      </c>
      <c r="H294" s="17">
        <f>+G294*1.2</f>
        <v>19.86096</v>
      </c>
      <c r="I294" s="16"/>
      <c r="J294" s="16"/>
      <c r="K294" s="16"/>
    </row>
    <row r="295" spans="1:11" ht="12" customHeight="1" outlineLevel="2">
      <c r="A295" s="41"/>
      <c r="B295" s="36"/>
      <c r="C295" s="10" t="s">
        <v>1</v>
      </c>
      <c r="D295" s="12">
        <v>5</v>
      </c>
      <c r="E295" s="21"/>
      <c r="F295" s="16"/>
      <c r="G295" s="24"/>
      <c r="H295" s="17"/>
      <c r="I295" s="16"/>
      <c r="J295" s="16"/>
      <c r="K295" s="16"/>
    </row>
    <row r="296" spans="1:11" ht="12" customHeight="1" outlineLevel="2">
      <c r="A296" s="40">
        <v>146</v>
      </c>
      <c r="B296" s="36" t="s">
        <v>148</v>
      </c>
      <c r="C296" s="10" t="s">
        <v>0</v>
      </c>
      <c r="D296" s="13">
        <v>43.69</v>
      </c>
      <c r="E296" s="20">
        <f>D297</f>
        <v>5</v>
      </c>
      <c r="F296" s="14">
        <f>+D296/D297</f>
        <v>8.738</v>
      </c>
      <c r="G296" s="23">
        <f>+F296*1.4</f>
        <v>12.233199999999998</v>
      </c>
      <c r="H296" s="15">
        <f>+G296*1.2</f>
        <v>14.679839999999997</v>
      </c>
      <c r="I296" s="16"/>
      <c r="J296" s="16"/>
      <c r="K296" s="16"/>
    </row>
    <row r="297" spans="1:11" ht="12" customHeight="1" outlineLevel="2">
      <c r="A297" s="41"/>
      <c r="B297" s="36"/>
      <c r="C297" s="10" t="s">
        <v>1</v>
      </c>
      <c r="D297" s="12">
        <v>5</v>
      </c>
      <c r="E297" s="22"/>
      <c r="F297" s="18"/>
      <c r="G297" s="25"/>
      <c r="H297" s="19"/>
      <c r="I297" s="16"/>
      <c r="J297" s="16"/>
      <c r="K297" s="16"/>
    </row>
    <row r="298" spans="1:11" ht="12" customHeight="1" outlineLevel="2">
      <c r="A298" s="40">
        <v>147</v>
      </c>
      <c r="B298" s="36" t="s">
        <v>149</v>
      </c>
      <c r="C298" s="10" t="s">
        <v>0</v>
      </c>
      <c r="D298" s="13">
        <v>43.69</v>
      </c>
      <c r="E298" s="21">
        <f>D299</f>
        <v>5</v>
      </c>
      <c r="F298" s="16">
        <f>+D298/D299</f>
        <v>8.738</v>
      </c>
      <c r="G298" s="26">
        <f>+F298*1.4</f>
        <v>12.233199999999998</v>
      </c>
      <c r="H298" s="17">
        <f>+G298*1.2</f>
        <v>14.679839999999997</v>
      </c>
      <c r="I298" s="16"/>
      <c r="J298" s="16"/>
      <c r="K298" s="16"/>
    </row>
    <row r="299" spans="1:11" ht="12" customHeight="1" outlineLevel="2">
      <c r="A299" s="41"/>
      <c r="B299" s="36"/>
      <c r="C299" s="10" t="s">
        <v>1</v>
      </c>
      <c r="D299" s="12">
        <v>5</v>
      </c>
      <c r="E299" s="21"/>
      <c r="F299" s="16"/>
      <c r="G299" s="24"/>
      <c r="H299" s="17"/>
      <c r="I299" s="16"/>
      <c r="J299" s="16"/>
      <c r="K299" s="16"/>
    </row>
    <row r="300" spans="1:11" ht="12" customHeight="1" outlineLevel="2">
      <c r="A300" s="40">
        <v>148</v>
      </c>
      <c r="B300" s="36" t="s">
        <v>150</v>
      </c>
      <c r="C300" s="10" t="s">
        <v>0</v>
      </c>
      <c r="D300" s="13">
        <v>32.98</v>
      </c>
      <c r="E300" s="20">
        <f>D301</f>
        <v>5</v>
      </c>
      <c r="F300" s="14">
        <f>+D300/D301</f>
        <v>6.595999999999999</v>
      </c>
      <c r="G300" s="23">
        <f>+F300*1.4</f>
        <v>9.234399999999999</v>
      </c>
      <c r="H300" s="15">
        <f>+G300*1.2</f>
        <v>11.081279999999998</v>
      </c>
      <c r="I300" s="16"/>
      <c r="J300" s="16"/>
      <c r="K300" s="16"/>
    </row>
    <row r="301" spans="1:11" ht="12" customHeight="1" outlineLevel="2">
      <c r="A301" s="41"/>
      <c r="B301" s="36"/>
      <c r="C301" s="10" t="s">
        <v>1</v>
      </c>
      <c r="D301" s="12">
        <v>5</v>
      </c>
      <c r="E301" s="22"/>
      <c r="F301" s="18"/>
      <c r="G301" s="25"/>
      <c r="H301" s="19"/>
      <c r="I301" s="16"/>
      <c r="J301" s="16"/>
      <c r="K301" s="16"/>
    </row>
    <row r="302" spans="1:11" ht="12" customHeight="1" outlineLevel="2">
      <c r="A302" s="40">
        <v>149</v>
      </c>
      <c r="B302" s="36" t="s">
        <v>151</v>
      </c>
      <c r="C302" s="10" t="s">
        <v>0</v>
      </c>
      <c r="D302" s="13">
        <v>94.58</v>
      </c>
      <c r="E302" s="21">
        <f>D303</f>
        <v>8</v>
      </c>
      <c r="F302" s="16">
        <f>+D302/D303</f>
        <v>11.8225</v>
      </c>
      <c r="G302" s="26">
        <f>+F302*1.4</f>
        <v>16.551499999999997</v>
      </c>
      <c r="H302" s="17">
        <f>+G302*1.2</f>
        <v>19.861799999999995</v>
      </c>
      <c r="I302" s="16"/>
      <c r="J302" s="16"/>
      <c r="K302" s="16"/>
    </row>
    <row r="303" spans="1:11" ht="12" customHeight="1" outlineLevel="2">
      <c r="A303" s="41"/>
      <c r="B303" s="36"/>
      <c r="C303" s="10" t="s">
        <v>1</v>
      </c>
      <c r="D303" s="12">
        <v>8</v>
      </c>
      <c r="E303" s="21"/>
      <c r="F303" s="16"/>
      <c r="G303" s="24"/>
      <c r="H303" s="17"/>
      <c r="I303" s="16"/>
      <c r="J303" s="16"/>
      <c r="K303" s="16"/>
    </row>
    <row r="304" spans="1:11" ht="12" customHeight="1" outlineLevel="2">
      <c r="A304" s="40">
        <v>150</v>
      </c>
      <c r="B304" s="36" t="s">
        <v>152</v>
      </c>
      <c r="C304" s="10" t="s">
        <v>0</v>
      </c>
      <c r="D304" s="13">
        <v>35.47</v>
      </c>
      <c r="E304" s="20">
        <f>D305</f>
        <v>3</v>
      </c>
      <c r="F304" s="14">
        <f>+D304/D305</f>
        <v>11.823333333333332</v>
      </c>
      <c r="G304" s="23">
        <f>+F304*1.4</f>
        <v>16.552666666666664</v>
      </c>
      <c r="H304" s="15">
        <f>+G304*1.2</f>
        <v>19.863199999999996</v>
      </c>
      <c r="I304" s="16"/>
      <c r="J304" s="16"/>
      <c r="K304" s="16"/>
    </row>
    <row r="305" spans="1:11" ht="12" customHeight="1" outlineLevel="2">
      <c r="A305" s="41"/>
      <c r="B305" s="36"/>
      <c r="C305" s="10" t="s">
        <v>1</v>
      </c>
      <c r="D305" s="12">
        <v>3</v>
      </c>
      <c r="E305" s="22"/>
      <c r="F305" s="18"/>
      <c r="G305" s="25"/>
      <c r="H305" s="19"/>
      <c r="I305" s="16"/>
      <c r="J305" s="16"/>
      <c r="K305" s="16"/>
    </row>
    <row r="306" spans="1:11" ht="12" customHeight="1" outlineLevel="2">
      <c r="A306" s="40">
        <v>151</v>
      </c>
      <c r="B306" s="36" t="s">
        <v>152</v>
      </c>
      <c r="C306" s="10" t="s">
        <v>0</v>
      </c>
      <c r="D306" s="13">
        <v>11.82</v>
      </c>
      <c r="E306" s="21">
        <f>D307</f>
        <v>1</v>
      </c>
      <c r="F306" s="16">
        <f>+D306/D307</f>
        <v>11.82</v>
      </c>
      <c r="G306" s="26">
        <f>+F306*1.4</f>
        <v>16.548</v>
      </c>
      <c r="H306" s="17">
        <f>+G306*1.2</f>
        <v>19.857599999999998</v>
      </c>
      <c r="I306" s="16"/>
      <c r="J306" s="16"/>
      <c r="K306" s="16"/>
    </row>
    <row r="307" spans="1:11" ht="12" customHeight="1" outlineLevel="2">
      <c r="A307" s="41"/>
      <c r="B307" s="36"/>
      <c r="C307" s="10" t="s">
        <v>1</v>
      </c>
      <c r="D307" s="12">
        <v>1</v>
      </c>
      <c r="E307" s="21"/>
      <c r="F307" s="16"/>
      <c r="G307" s="24"/>
      <c r="H307" s="17"/>
      <c r="I307" s="16"/>
      <c r="J307" s="16"/>
      <c r="K307" s="16"/>
    </row>
    <row r="308" spans="1:11" ht="12" customHeight="1" outlineLevel="2">
      <c r="A308" s="40">
        <v>152</v>
      </c>
      <c r="B308" s="36" t="s">
        <v>153</v>
      </c>
      <c r="C308" s="10" t="s">
        <v>0</v>
      </c>
      <c r="D308" s="13">
        <v>47.29</v>
      </c>
      <c r="E308" s="20">
        <f>D309</f>
        <v>4</v>
      </c>
      <c r="F308" s="14">
        <f>+D308/D309</f>
        <v>11.8225</v>
      </c>
      <c r="G308" s="23">
        <f>+F308*1.4</f>
        <v>16.551499999999997</v>
      </c>
      <c r="H308" s="15">
        <f>+G308*1.2</f>
        <v>19.861799999999995</v>
      </c>
      <c r="I308" s="16"/>
      <c r="J308" s="16"/>
      <c r="K308" s="16"/>
    </row>
    <row r="309" spans="1:11" ht="12" customHeight="1" outlineLevel="2">
      <c r="A309" s="41"/>
      <c r="B309" s="36"/>
      <c r="C309" s="10" t="s">
        <v>1</v>
      </c>
      <c r="D309" s="12">
        <v>4</v>
      </c>
      <c r="E309" s="22"/>
      <c r="F309" s="18"/>
      <c r="G309" s="25"/>
      <c r="H309" s="19"/>
      <c r="I309" s="16"/>
      <c r="J309" s="16"/>
      <c r="K309" s="16"/>
    </row>
    <row r="310" spans="1:11" ht="12" customHeight="1" outlineLevel="2">
      <c r="A310" s="40">
        <v>153</v>
      </c>
      <c r="B310" s="36" t="s">
        <v>154</v>
      </c>
      <c r="C310" s="10" t="s">
        <v>0</v>
      </c>
      <c r="D310" s="13">
        <v>35.47</v>
      </c>
      <c r="E310" s="21">
        <f>D311</f>
        <v>3</v>
      </c>
      <c r="F310" s="16">
        <f>+D310/D311</f>
        <v>11.823333333333332</v>
      </c>
      <c r="G310" s="26">
        <f>+F310*1.4</f>
        <v>16.552666666666664</v>
      </c>
      <c r="H310" s="17">
        <f>+G310*1.2</f>
        <v>19.863199999999996</v>
      </c>
      <c r="I310" s="16"/>
      <c r="J310" s="16"/>
      <c r="K310" s="16"/>
    </row>
    <row r="311" spans="1:11" ht="12" customHeight="1" outlineLevel="2">
      <c r="A311" s="41"/>
      <c r="B311" s="36"/>
      <c r="C311" s="10" t="s">
        <v>1</v>
      </c>
      <c r="D311" s="12">
        <v>3</v>
      </c>
      <c r="E311" s="21"/>
      <c r="F311" s="16"/>
      <c r="G311" s="24"/>
      <c r="H311" s="17"/>
      <c r="I311" s="16"/>
      <c r="J311" s="16"/>
      <c r="K311" s="16"/>
    </row>
    <row r="312" spans="1:11" ht="12" customHeight="1" outlineLevel="2">
      <c r="A312" s="40">
        <v>154</v>
      </c>
      <c r="B312" s="36" t="s">
        <v>154</v>
      </c>
      <c r="C312" s="10" t="s">
        <v>0</v>
      </c>
      <c r="D312" s="13">
        <v>11.82</v>
      </c>
      <c r="E312" s="20">
        <f>D313</f>
        <v>1</v>
      </c>
      <c r="F312" s="14">
        <f>+D312/D313</f>
        <v>11.82</v>
      </c>
      <c r="G312" s="23">
        <f>+F312*1.4</f>
        <v>16.548</v>
      </c>
      <c r="H312" s="15">
        <f>+G312*1.2</f>
        <v>19.857599999999998</v>
      </c>
      <c r="I312" s="16"/>
      <c r="J312" s="16"/>
      <c r="K312" s="16"/>
    </row>
    <row r="313" spans="1:11" ht="12" customHeight="1" outlineLevel="2">
      <c r="A313" s="41"/>
      <c r="B313" s="36"/>
      <c r="C313" s="10" t="s">
        <v>1</v>
      </c>
      <c r="D313" s="12">
        <v>1</v>
      </c>
      <c r="E313" s="22"/>
      <c r="F313" s="18"/>
      <c r="G313" s="25"/>
      <c r="H313" s="19"/>
      <c r="I313" s="16"/>
      <c r="J313" s="16"/>
      <c r="K313" s="16"/>
    </row>
    <row r="314" spans="1:11" ht="12" customHeight="1" outlineLevel="2">
      <c r="A314" s="40">
        <v>155</v>
      </c>
      <c r="B314" s="36" t="s">
        <v>155</v>
      </c>
      <c r="C314" s="10" t="s">
        <v>0</v>
      </c>
      <c r="D314" s="13">
        <v>280</v>
      </c>
      <c r="E314" s="21">
        <f>D315</f>
        <v>1</v>
      </c>
      <c r="F314" s="16">
        <f>+D314/D315</f>
        <v>280</v>
      </c>
      <c r="G314" s="26">
        <f>+F314*1.4</f>
        <v>392</v>
      </c>
      <c r="H314" s="17">
        <f>+G314*1.2</f>
        <v>470.4</v>
      </c>
      <c r="I314" s="16"/>
      <c r="J314" s="16"/>
      <c r="K314" s="16"/>
    </row>
    <row r="315" spans="1:11" ht="12" customHeight="1" outlineLevel="2">
      <c r="A315" s="41"/>
      <c r="B315" s="36"/>
      <c r="C315" s="10" t="s">
        <v>1</v>
      </c>
      <c r="D315" s="12">
        <v>1</v>
      </c>
      <c r="E315" s="21"/>
      <c r="F315" s="16"/>
      <c r="G315" s="24"/>
      <c r="H315" s="17"/>
      <c r="I315" s="16"/>
      <c r="J315" s="16"/>
      <c r="K315" s="16"/>
    </row>
    <row r="316" spans="1:11" ht="12" customHeight="1" outlineLevel="2">
      <c r="A316" s="40">
        <v>156</v>
      </c>
      <c r="B316" s="36" t="s">
        <v>156</v>
      </c>
      <c r="C316" s="10" t="s">
        <v>0</v>
      </c>
      <c r="D316" s="11">
        <v>4167</v>
      </c>
      <c r="E316" s="20">
        <f>D317</f>
        <v>3</v>
      </c>
      <c r="F316" s="14">
        <f>+D316/D317</f>
        <v>1389</v>
      </c>
      <c r="G316" s="23">
        <f>+F316*1.4</f>
        <v>1944.6</v>
      </c>
      <c r="H316" s="15">
        <f>+G316*1.2</f>
        <v>2333.52</v>
      </c>
      <c r="I316" s="16"/>
      <c r="J316" s="16"/>
      <c r="K316" s="16"/>
    </row>
    <row r="317" spans="1:11" ht="12" customHeight="1" outlineLevel="2">
      <c r="A317" s="41"/>
      <c r="B317" s="36"/>
      <c r="C317" s="10" t="s">
        <v>1</v>
      </c>
      <c r="D317" s="12">
        <v>3</v>
      </c>
      <c r="E317" s="22"/>
      <c r="F317" s="18"/>
      <c r="G317" s="25"/>
      <c r="H317" s="19"/>
      <c r="I317" s="16"/>
      <c r="J317" s="16"/>
      <c r="K317" s="16"/>
    </row>
    <row r="318" spans="1:11" ht="12" customHeight="1" outlineLevel="2">
      <c r="A318" s="40">
        <v>157</v>
      </c>
      <c r="B318" s="36" t="s">
        <v>157</v>
      </c>
      <c r="C318" s="10" t="s">
        <v>0</v>
      </c>
      <c r="D318" s="13">
        <v>679.25</v>
      </c>
      <c r="E318" s="21">
        <f>D319</f>
        <v>1</v>
      </c>
      <c r="F318" s="16">
        <f>+D318/D319</f>
        <v>679.25</v>
      </c>
      <c r="G318" s="26">
        <f>+F318*1.4</f>
        <v>950.9499999999999</v>
      </c>
      <c r="H318" s="17">
        <f>+G318*1.2</f>
        <v>1141.1399999999999</v>
      </c>
      <c r="I318" s="16"/>
      <c r="J318" s="16"/>
      <c r="K318" s="16"/>
    </row>
    <row r="319" spans="1:11" ht="12" customHeight="1" outlineLevel="2">
      <c r="A319" s="41"/>
      <c r="B319" s="36"/>
      <c r="C319" s="10" t="s">
        <v>1</v>
      </c>
      <c r="D319" s="12">
        <v>1</v>
      </c>
      <c r="E319" s="21"/>
      <c r="F319" s="16"/>
      <c r="G319" s="24"/>
      <c r="H319" s="17"/>
      <c r="I319" s="16"/>
      <c r="J319" s="16"/>
      <c r="K319" s="16"/>
    </row>
    <row r="320" spans="1:11" ht="12" customHeight="1" outlineLevel="2">
      <c r="A320" s="40">
        <v>158</v>
      </c>
      <c r="B320" s="36" t="s">
        <v>158</v>
      </c>
      <c r="C320" s="10" t="s">
        <v>0</v>
      </c>
      <c r="D320" s="11">
        <v>2560</v>
      </c>
      <c r="E320" s="20">
        <f>D321</f>
        <v>2</v>
      </c>
      <c r="F320" s="14">
        <f>+D320/D321</f>
        <v>1280</v>
      </c>
      <c r="G320" s="23">
        <f>+F320*1.4</f>
        <v>1792</v>
      </c>
      <c r="H320" s="15">
        <f>+G320*1.2</f>
        <v>2150.4</v>
      </c>
      <c r="I320" s="16"/>
      <c r="J320" s="16"/>
      <c r="K320" s="16"/>
    </row>
    <row r="321" spans="1:11" ht="12" customHeight="1" outlineLevel="2">
      <c r="A321" s="41"/>
      <c r="B321" s="36"/>
      <c r="C321" s="10" t="s">
        <v>1</v>
      </c>
      <c r="D321" s="12">
        <v>2</v>
      </c>
      <c r="E321" s="22"/>
      <c r="F321" s="18"/>
      <c r="G321" s="25"/>
      <c r="H321" s="19"/>
      <c r="I321" s="16"/>
      <c r="J321" s="16"/>
      <c r="K321" s="16"/>
    </row>
    <row r="322" spans="1:11" ht="12" customHeight="1" outlineLevel="2">
      <c r="A322" s="40">
        <v>159</v>
      </c>
      <c r="B322" s="36" t="s">
        <v>159</v>
      </c>
      <c r="C322" s="10" t="s">
        <v>0</v>
      </c>
      <c r="D322" s="13">
        <v>147.53</v>
      </c>
      <c r="E322" s="21">
        <f>D323</f>
        <v>1</v>
      </c>
      <c r="F322" s="16">
        <f>+D322/D323</f>
        <v>147.53</v>
      </c>
      <c r="G322" s="26">
        <f>+F322*1.4</f>
        <v>206.542</v>
      </c>
      <c r="H322" s="17">
        <f>+G322*1.2</f>
        <v>247.85039999999998</v>
      </c>
      <c r="I322" s="16"/>
      <c r="J322" s="16"/>
      <c r="K322" s="16"/>
    </row>
    <row r="323" spans="1:11" ht="12" customHeight="1" outlineLevel="2">
      <c r="A323" s="41"/>
      <c r="B323" s="36"/>
      <c r="C323" s="10" t="s">
        <v>1</v>
      </c>
      <c r="D323" s="12">
        <v>1</v>
      </c>
      <c r="E323" s="21"/>
      <c r="F323" s="16"/>
      <c r="G323" s="24"/>
      <c r="H323" s="17"/>
      <c r="I323" s="16"/>
      <c r="J323" s="16"/>
      <c r="K323" s="16"/>
    </row>
    <row r="324" spans="1:11" ht="12" customHeight="1" outlineLevel="2">
      <c r="A324" s="40">
        <v>160</v>
      </c>
      <c r="B324" s="36" t="s">
        <v>160</v>
      </c>
      <c r="C324" s="10" t="s">
        <v>0</v>
      </c>
      <c r="D324" s="13">
        <v>19.3</v>
      </c>
      <c r="E324" s="20">
        <f>D325</f>
        <v>1</v>
      </c>
      <c r="F324" s="14">
        <f>+D324/D325</f>
        <v>19.3</v>
      </c>
      <c r="G324" s="23">
        <f>+F324*1.4</f>
        <v>27.02</v>
      </c>
      <c r="H324" s="15">
        <f>+G324*1.2</f>
        <v>32.424</v>
      </c>
      <c r="I324" s="16"/>
      <c r="J324" s="16"/>
      <c r="K324" s="16"/>
    </row>
    <row r="325" spans="1:11" ht="12" customHeight="1" outlineLevel="2">
      <c r="A325" s="41"/>
      <c r="B325" s="36"/>
      <c r="C325" s="10" t="s">
        <v>1</v>
      </c>
      <c r="D325" s="12">
        <v>1</v>
      </c>
      <c r="E325" s="22"/>
      <c r="F325" s="18"/>
      <c r="G325" s="25"/>
      <c r="H325" s="19"/>
      <c r="I325" s="16"/>
      <c r="J325" s="16"/>
      <c r="K325" s="16"/>
    </row>
    <row r="326" spans="1:11" ht="12" customHeight="1" outlineLevel="2">
      <c r="A326" s="40">
        <v>161</v>
      </c>
      <c r="B326" s="36" t="s">
        <v>161</v>
      </c>
      <c r="C326" s="10" t="s">
        <v>0</v>
      </c>
      <c r="D326" s="13">
        <v>23.72</v>
      </c>
      <c r="E326" s="21">
        <f>D327</f>
        <v>1</v>
      </c>
      <c r="F326" s="16">
        <f>+D326/D327</f>
        <v>23.72</v>
      </c>
      <c r="G326" s="26">
        <f>+F326*1.4</f>
        <v>33.208</v>
      </c>
      <c r="H326" s="17">
        <f>+G326*1.2</f>
        <v>39.849599999999995</v>
      </c>
      <c r="I326" s="16"/>
      <c r="J326" s="16"/>
      <c r="K326" s="16"/>
    </row>
    <row r="327" spans="1:11" ht="12" customHeight="1" outlineLevel="2">
      <c r="A327" s="41"/>
      <c r="B327" s="36"/>
      <c r="C327" s="10" t="s">
        <v>1</v>
      </c>
      <c r="D327" s="12">
        <v>1</v>
      </c>
      <c r="E327" s="21"/>
      <c r="F327" s="16"/>
      <c r="G327" s="24"/>
      <c r="H327" s="17"/>
      <c r="I327" s="16"/>
      <c r="J327" s="16"/>
      <c r="K327" s="16"/>
    </row>
    <row r="328" spans="1:11" ht="12" customHeight="1" outlineLevel="2">
      <c r="A328" s="40">
        <v>162</v>
      </c>
      <c r="B328" s="36" t="s">
        <v>162</v>
      </c>
      <c r="C328" s="10" t="s">
        <v>0</v>
      </c>
      <c r="D328" s="13">
        <v>53.81</v>
      </c>
      <c r="E328" s="20">
        <f>D329</f>
        <v>1</v>
      </c>
      <c r="F328" s="14">
        <f>+D328/D329</f>
        <v>53.81</v>
      </c>
      <c r="G328" s="23">
        <f>+F328*1.4</f>
        <v>75.334</v>
      </c>
      <c r="H328" s="15">
        <f>+G328*1.2</f>
        <v>90.4008</v>
      </c>
      <c r="I328" s="16"/>
      <c r="J328" s="16"/>
      <c r="K328" s="16"/>
    </row>
    <row r="329" spans="1:11" ht="12" customHeight="1" outlineLevel="2">
      <c r="A329" s="41"/>
      <c r="B329" s="36"/>
      <c r="C329" s="10" t="s">
        <v>1</v>
      </c>
      <c r="D329" s="12">
        <v>1</v>
      </c>
      <c r="E329" s="22"/>
      <c r="F329" s="18"/>
      <c r="G329" s="25"/>
      <c r="H329" s="19"/>
      <c r="I329" s="16"/>
      <c r="J329" s="16"/>
      <c r="K329" s="16"/>
    </row>
    <row r="330" spans="1:11" ht="12" customHeight="1" outlineLevel="2">
      <c r="A330" s="40">
        <v>163</v>
      </c>
      <c r="B330" s="36" t="s">
        <v>163</v>
      </c>
      <c r="C330" s="10" t="s">
        <v>0</v>
      </c>
      <c r="D330" s="13">
        <v>56.16</v>
      </c>
      <c r="E330" s="21">
        <f>D331</f>
        <v>1</v>
      </c>
      <c r="F330" s="16">
        <f>+D330/D331</f>
        <v>56.16</v>
      </c>
      <c r="G330" s="26">
        <f>+F330*1.4</f>
        <v>78.624</v>
      </c>
      <c r="H330" s="17">
        <f>+G330*1.2</f>
        <v>94.3488</v>
      </c>
      <c r="I330" s="16"/>
      <c r="J330" s="16"/>
      <c r="K330" s="16"/>
    </row>
    <row r="331" spans="1:11" ht="12" customHeight="1" outlineLevel="2">
      <c r="A331" s="41"/>
      <c r="B331" s="36"/>
      <c r="C331" s="10" t="s">
        <v>1</v>
      </c>
      <c r="D331" s="12">
        <v>1</v>
      </c>
      <c r="E331" s="21"/>
      <c r="F331" s="16"/>
      <c r="G331" s="24"/>
      <c r="H331" s="17"/>
      <c r="I331" s="16"/>
      <c r="J331" s="16"/>
      <c r="K331" s="16"/>
    </row>
    <row r="332" spans="1:11" ht="12" customHeight="1" outlineLevel="2">
      <c r="A332" s="40">
        <v>164</v>
      </c>
      <c r="B332" s="36" t="s">
        <v>164</v>
      </c>
      <c r="C332" s="10" t="s">
        <v>0</v>
      </c>
      <c r="D332" s="11">
        <v>3450</v>
      </c>
      <c r="E332" s="20">
        <f>D333</f>
        <v>69</v>
      </c>
      <c r="F332" s="14">
        <f>+D332/D333</f>
        <v>50</v>
      </c>
      <c r="G332" s="23">
        <f>+F332*1.4</f>
        <v>70</v>
      </c>
      <c r="H332" s="15">
        <f>+G332*1.2</f>
        <v>84</v>
      </c>
      <c r="I332" s="16"/>
      <c r="J332" s="16"/>
      <c r="K332" s="16"/>
    </row>
    <row r="333" spans="1:11" ht="12" customHeight="1" outlineLevel="2">
      <c r="A333" s="41"/>
      <c r="B333" s="36"/>
      <c r="C333" s="10" t="s">
        <v>1</v>
      </c>
      <c r="D333" s="12">
        <v>69</v>
      </c>
      <c r="E333" s="22"/>
      <c r="F333" s="18"/>
      <c r="G333" s="25"/>
      <c r="H333" s="19"/>
      <c r="I333" s="16"/>
      <c r="J333" s="16"/>
      <c r="K333" s="16"/>
    </row>
    <row r="334" spans="1:11" ht="12" customHeight="1" outlineLevel="2">
      <c r="A334" s="40">
        <v>165</v>
      </c>
      <c r="B334" s="36" t="s">
        <v>165</v>
      </c>
      <c r="C334" s="10" t="s">
        <v>0</v>
      </c>
      <c r="D334" s="11">
        <v>1208.82</v>
      </c>
      <c r="E334" s="21">
        <f>D335</f>
        <v>6</v>
      </c>
      <c r="F334" s="16">
        <f>+D334/D335</f>
        <v>201.47</v>
      </c>
      <c r="G334" s="26">
        <f>+F334*1.4</f>
        <v>282.058</v>
      </c>
      <c r="H334" s="17">
        <f>+G334*1.2</f>
        <v>338.46959999999996</v>
      </c>
      <c r="I334" s="16"/>
      <c r="J334" s="16"/>
      <c r="K334" s="16"/>
    </row>
    <row r="335" spans="1:11" ht="12" customHeight="1" outlineLevel="2">
      <c r="A335" s="41"/>
      <c r="B335" s="36"/>
      <c r="C335" s="10" t="s">
        <v>1</v>
      </c>
      <c r="D335" s="12">
        <v>6</v>
      </c>
      <c r="E335" s="21"/>
      <c r="F335" s="16"/>
      <c r="G335" s="24"/>
      <c r="H335" s="17"/>
      <c r="I335" s="16"/>
      <c r="J335" s="16"/>
      <c r="K335" s="16"/>
    </row>
    <row r="336" spans="1:11" ht="12" customHeight="1" outlineLevel="2">
      <c r="A336" s="40">
        <v>166</v>
      </c>
      <c r="B336" s="36" t="s">
        <v>166</v>
      </c>
      <c r="C336" s="10" t="s">
        <v>0</v>
      </c>
      <c r="D336" s="13">
        <v>16.9</v>
      </c>
      <c r="E336" s="20">
        <f>D337</f>
        <v>3</v>
      </c>
      <c r="F336" s="14">
        <f>+D336/D337</f>
        <v>5.633333333333333</v>
      </c>
      <c r="G336" s="23">
        <f>+F336*1.4</f>
        <v>7.886666666666666</v>
      </c>
      <c r="H336" s="15">
        <f>+G336*1.2</f>
        <v>9.463999999999999</v>
      </c>
      <c r="I336" s="16"/>
      <c r="J336" s="16"/>
      <c r="K336" s="16"/>
    </row>
    <row r="337" spans="1:11" ht="12" customHeight="1" outlineLevel="2">
      <c r="A337" s="41"/>
      <c r="B337" s="36"/>
      <c r="C337" s="10" t="s">
        <v>1</v>
      </c>
      <c r="D337" s="12">
        <v>3</v>
      </c>
      <c r="E337" s="22"/>
      <c r="F337" s="18"/>
      <c r="G337" s="25"/>
      <c r="H337" s="19"/>
      <c r="I337" s="16"/>
      <c r="J337" s="16"/>
      <c r="K337" s="16"/>
    </row>
    <row r="338" spans="1:11" ht="12" customHeight="1" outlineLevel="2">
      <c r="A338" s="40">
        <v>167</v>
      </c>
      <c r="B338" s="36" t="s">
        <v>167</v>
      </c>
      <c r="C338" s="10" t="s">
        <v>0</v>
      </c>
      <c r="D338" s="13">
        <v>204</v>
      </c>
      <c r="E338" s="21">
        <f>D339</f>
        <v>2</v>
      </c>
      <c r="F338" s="16">
        <f>+D338/D339</f>
        <v>102</v>
      </c>
      <c r="G338" s="26">
        <f>+F338*1.4</f>
        <v>142.79999999999998</v>
      </c>
      <c r="H338" s="17">
        <f>+G338*1.2</f>
        <v>171.35999999999999</v>
      </c>
      <c r="I338" s="16"/>
      <c r="J338" s="16"/>
      <c r="K338" s="16"/>
    </row>
    <row r="339" spans="1:11" ht="12" customHeight="1" outlineLevel="2">
      <c r="A339" s="41"/>
      <c r="B339" s="36"/>
      <c r="C339" s="10" t="s">
        <v>1</v>
      </c>
      <c r="D339" s="12">
        <v>2</v>
      </c>
      <c r="E339" s="21"/>
      <c r="F339" s="16"/>
      <c r="G339" s="24"/>
      <c r="H339" s="17"/>
      <c r="I339" s="16"/>
      <c r="J339" s="16"/>
      <c r="K339" s="16"/>
    </row>
    <row r="340" spans="1:11" ht="12" customHeight="1" outlineLevel="2">
      <c r="A340" s="40">
        <v>168</v>
      </c>
      <c r="B340" s="36" t="s">
        <v>168</v>
      </c>
      <c r="C340" s="10" t="s">
        <v>0</v>
      </c>
      <c r="D340" s="13">
        <v>675.6</v>
      </c>
      <c r="E340" s="20">
        <f>D341</f>
        <v>18.9</v>
      </c>
      <c r="F340" s="14">
        <f>+D340/D341</f>
        <v>35.74603174603175</v>
      </c>
      <c r="G340" s="23">
        <f>+F340*1.4</f>
        <v>50.044444444444444</v>
      </c>
      <c r="H340" s="15">
        <f>+G340*1.2</f>
        <v>60.05333333333333</v>
      </c>
      <c r="I340" s="16"/>
      <c r="J340" s="16"/>
      <c r="K340" s="16"/>
    </row>
    <row r="341" spans="1:11" ht="12" customHeight="1" outlineLevel="2">
      <c r="A341" s="41"/>
      <c r="B341" s="36"/>
      <c r="C341" s="10" t="s">
        <v>1</v>
      </c>
      <c r="D341" s="12">
        <v>18.9</v>
      </c>
      <c r="E341" s="22"/>
      <c r="F341" s="18"/>
      <c r="G341" s="25"/>
      <c r="H341" s="19"/>
      <c r="I341" s="16"/>
      <c r="J341" s="16"/>
      <c r="K341" s="16"/>
    </row>
    <row r="342" spans="1:11" ht="12" customHeight="1" outlineLevel="2">
      <c r="A342" s="40">
        <v>169</v>
      </c>
      <c r="B342" s="36" t="s">
        <v>169</v>
      </c>
      <c r="C342" s="10" t="s">
        <v>0</v>
      </c>
      <c r="D342" s="13">
        <v>553</v>
      </c>
      <c r="E342" s="21">
        <f>D343</f>
        <v>7.9</v>
      </c>
      <c r="F342" s="16">
        <f>+D342/D343</f>
        <v>70</v>
      </c>
      <c r="G342" s="26">
        <f>+F342*1.4</f>
        <v>98</v>
      </c>
      <c r="H342" s="17">
        <f>+G342*1.2</f>
        <v>117.6</v>
      </c>
      <c r="I342" s="16"/>
      <c r="J342" s="16"/>
      <c r="K342" s="16"/>
    </row>
    <row r="343" spans="1:11" ht="12" customHeight="1" outlineLevel="2">
      <c r="A343" s="41"/>
      <c r="B343" s="36"/>
      <c r="C343" s="10" t="s">
        <v>1</v>
      </c>
      <c r="D343" s="12">
        <v>7.9</v>
      </c>
      <c r="E343" s="21"/>
      <c r="F343" s="16"/>
      <c r="G343" s="24"/>
      <c r="H343" s="17"/>
      <c r="I343" s="16"/>
      <c r="J343" s="16"/>
      <c r="K343" s="16"/>
    </row>
    <row r="344" spans="1:11" ht="12" customHeight="1" outlineLevel="2">
      <c r="A344" s="40">
        <v>170</v>
      </c>
      <c r="B344" s="36" t="s">
        <v>170</v>
      </c>
      <c r="C344" s="10" t="s">
        <v>0</v>
      </c>
      <c r="D344" s="13">
        <v>276.19</v>
      </c>
      <c r="E344" s="20">
        <f>D345</f>
        <v>24.65</v>
      </c>
      <c r="F344" s="14">
        <f>+D344/D345</f>
        <v>11.20446247464503</v>
      </c>
      <c r="G344" s="23">
        <f>+F344*1.4</f>
        <v>15.686247464503042</v>
      </c>
      <c r="H344" s="15">
        <f>+G344*1.2</f>
        <v>18.82349695740365</v>
      </c>
      <c r="I344" s="16"/>
      <c r="J344" s="16"/>
      <c r="K344" s="16"/>
    </row>
    <row r="345" spans="1:11" ht="12" customHeight="1" outlineLevel="2">
      <c r="A345" s="41"/>
      <c r="B345" s="36"/>
      <c r="C345" s="10" t="s">
        <v>1</v>
      </c>
      <c r="D345" s="12">
        <v>24.65</v>
      </c>
      <c r="E345" s="22"/>
      <c r="F345" s="18"/>
      <c r="G345" s="25"/>
      <c r="H345" s="19"/>
      <c r="I345" s="16"/>
      <c r="J345" s="16"/>
      <c r="K345" s="16"/>
    </row>
    <row r="346" spans="1:11" ht="12" customHeight="1" outlineLevel="2">
      <c r="A346" s="40">
        <v>171</v>
      </c>
      <c r="B346" s="36" t="s">
        <v>171</v>
      </c>
      <c r="C346" s="10" t="s">
        <v>0</v>
      </c>
      <c r="D346" s="11">
        <v>7617</v>
      </c>
      <c r="E346" s="21">
        <f>D347</f>
        <v>3</v>
      </c>
      <c r="F346" s="16">
        <f>+D346/D347</f>
        <v>2539</v>
      </c>
      <c r="G346" s="26">
        <f>+F346*1.4</f>
        <v>3554.6</v>
      </c>
      <c r="H346" s="17">
        <f>+G346*1.2</f>
        <v>4265.5199999999995</v>
      </c>
      <c r="I346" s="16"/>
      <c r="J346" s="16"/>
      <c r="K346" s="16"/>
    </row>
    <row r="347" spans="1:11" ht="12" customHeight="1" outlineLevel="2">
      <c r="A347" s="41"/>
      <c r="B347" s="36"/>
      <c r="C347" s="10" t="s">
        <v>1</v>
      </c>
      <c r="D347" s="12">
        <v>3</v>
      </c>
      <c r="E347" s="21"/>
      <c r="F347" s="16"/>
      <c r="G347" s="24"/>
      <c r="H347" s="17"/>
      <c r="I347" s="16"/>
      <c r="J347" s="16"/>
      <c r="K347" s="16"/>
    </row>
    <row r="348" spans="1:11" ht="12" customHeight="1" outlineLevel="2">
      <c r="A348" s="40">
        <v>172</v>
      </c>
      <c r="B348" s="36" t="s">
        <v>172</v>
      </c>
      <c r="C348" s="10" t="s">
        <v>0</v>
      </c>
      <c r="D348" s="13">
        <v>595</v>
      </c>
      <c r="E348" s="20">
        <f>D349</f>
        <v>1</v>
      </c>
      <c r="F348" s="14">
        <f>+D348/D349</f>
        <v>595</v>
      </c>
      <c r="G348" s="23">
        <f>+F348*1.4</f>
        <v>833</v>
      </c>
      <c r="H348" s="15">
        <f>+G348*1.2</f>
        <v>999.5999999999999</v>
      </c>
      <c r="I348" s="16"/>
      <c r="J348" s="16"/>
      <c r="K348" s="16"/>
    </row>
    <row r="349" spans="1:11" ht="12" customHeight="1" outlineLevel="2">
      <c r="A349" s="41"/>
      <c r="B349" s="36"/>
      <c r="C349" s="10" t="s">
        <v>1</v>
      </c>
      <c r="D349" s="12">
        <v>1</v>
      </c>
      <c r="E349" s="22"/>
      <c r="F349" s="18"/>
      <c r="G349" s="25"/>
      <c r="H349" s="19"/>
      <c r="I349" s="16"/>
      <c r="J349" s="16"/>
      <c r="K349" s="16"/>
    </row>
    <row r="350" spans="1:11" ht="12" customHeight="1" outlineLevel="3">
      <c r="A350" s="40">
        <v>173</v>
      </c>
      <c r="B350" s="37" t="s">
        <v>173</v>
      </c>
      <c r="C350" s="10" t="s">
        <v>0</v>
      </c>
      <c r="D350" s="11">
        <v>3796.61</v>
      </c>
      <c r="E350" s="21">
        <f>D351</f>
        <v>25</v>
      </c>
      <c r="F350" s="16">
        <f>+D350/D351</f>
        <v>151.86440000000002</v>
      </c>
      <c r="G350" s="26">
        <f>+F350*1.4</f>
        <v>212.61016</v>
      </c>
      <c r="H350" s="17">
        <f>+G350*1.2</f>
        <v>255.132192</v>
      </c>
      <c r="I350" s="16"/>
      <c r="J350" s="16"/>
      <c r="K350" s="16"/>
    </row>
    <row r="351" spans="1:11" ht="12" customHeight="1" outlineLevel="3">
      <c r="A351" s="41"/>
      <c r="B351" s="37"/>
      <c r="C351" s="10" t="s">
        <v>1</v>
      </c>
      <c r="D351" s="12">
        <v>25</v>
      </c>
      <c r="E351" s="21"/>
      <c r="F351" s="16"/>
      <c r="G351" s="24"/>
      <c r="H351" s="17"/>
      <c r="I351" s="16"/>
      <c r="J351" s="16"/>
      <c r="K351" s="16"/>
    </row>
    <row r="352" spans="1:11" ht="12" customHeight="1" outlineLevel="3">
      <c r="A352" s="40">
        <v>174</v>
      </c>
      <c r="B352" s="37" t="s">
        <v>174</v>
      </c>
      <c r="C352" s="10" t="s">
        <v>0</v>
      </c>
      <c r="D352" s="11">
        <v>6228.81</v>
      </c>
      <c r="E352" s="20">
        <f>D353</f>
        <v>216.5</v>
      </c>
      <c r="F352" s="14">
        <f>+D352/D353</f>
        <v>28.770484988452658</v>
      </c>
      <c r="G352" s="23">
        <f>+F352*1.4</f>
        <v>40.27867898383372</v>
      </c>
      <c r="H352" s="15">
        <f>+G352*1.2</f>
        <v>48.33441478060046</v>
      </c>
      <c r="I352" s="16"/>
      <c r="J352" s="16"/>
      <c r="K352" s="16"/>
    </row>
    <row r="353" spans="1:11" ht="12" customHeight="1" outlineLevel="3">
      <c r="A353" s="41"/>
      <c r="B353" s="37"/>
      <c r="C353" s="10" t="s">
        <v>1</v>
      </c>
      <c r="D353" s="12">
        <v>216.5</v>
      </c>
      <c r="E353" s="22"/>
      <c r="F353" s="18"/>
      <c r="G353" s="25"/>
      <c r="H353" s="19"/>
      <c r="I353" s="16"/>
      <c r="J353" s="16"/>
      <c r="K353" s="16"/>
    </row>
    <row r="354" spans="1:11" ht="12" customHeight="1" outlineLevel="2">
      <c r="A354" s="40">
        <v>175</v>
      </c>
      <c r="B354" s="36" t="s">
        <v>175</v>
      </c>
      <c r="C354" s="10" t="s">
        <v>0</v>
      </c>
      <c r="D354" s="13">
        <v>450</v>
      </c>
      <c r="E354" s="21">
        <f>D355</f>
        <v>1</v>
      </c>
      <c r="F354" s="16">
        <f>+D354/D355</f>
        <v>450</v>
      </c>
      <c r="G354" s="26">
        <f>+F354*1.4</f>
        <v>630</v>
      </c>
      <c r="H354" s="17">
        <f>+G354*1.2</f>
        <v>756</v>
      </c>
      <c r="I354" s="16"/>
      <c r="J354" s="16"/>
      <c r="K354" s="16"/>
    </row>
    <row r="355" spans="1:11" ht="12" customHeight="1" outlineLevel="2">
      <c r="A355" s="41"/>
      <c r="B355" s="36"/>
      <c r="C355" s="10" t="s">
        <v>1</v>
      </c>
      <c r="D355" s="12">
        <v>1</v>
      </c>
      <c r="E355" s="21"/>
      <c r="F355" s="16"/>
      <c r="G355" s="24"/>
      <c r="H355" s="17"/>
      <c r="I355" s="16"/>
      <c r="J355" s="16"/>
      <c r="K355" s="16"/>
    </row>
    <row r="356" spans="1:11" ht="12" customHeight="1" outlineLevel="2">
      <c r="A356" s="40">
        <v>176</v>
      </c>
      <c r="B356" s="36" t="s">
        <v>176</v>
      </c>
      <c r="C356" s="10" t="s">
        <v>0</v>
      </c>
      <c r="D356" s="13">
        <v>533.33</v>
      </c>
      <c r="E356" s="20">
        <f>D357</f>
        <v>4</v>
      </c>
      <c r="F356" s="14">
        <f>+D356/D357</f>
        <v>133.3325</v>
      </c>
      <c r="G356" s="23">
        <f>+F356*1.4</f>
        <v>186.6655</v>
      </c>
      <c r="H356" s="15">
        <f>+G356*1.2</f>
        <v>223.9986</v>
      </c>
      <c r="I356" s="16"/>
      <c r="J356" s="16"/>
      <c r="K356" s="16"/>
    </row>
    <row r="357" spans="1:11" ht="12" customHeight="1" outlineLevel="2">
      <c r="A357" s="41"/>
      <c r="B357" s="36"/>
      <c r="C357" s="10" t="s">
        <v>1</v>
      </c>
      <c r="D357" s="12">
        <v>4</v>
      </c>
      <c r="E357" s="22"/>
      <c r="F357" s="18"/>
      <c r="G357" s="25"/>
      <c r="H357" s="19"/>
      <c r="I357" s="16"/>
      <c r="J357" s="16"/>
      <c r="K357" s="16"/>
    </row>
    <row r="358" spans="1:11" ht="12" customHeight="1" outlineLevel="2">
      <c r="A358" s="40">
        <v>177</v>
      </c>
      <c r="B358" s="36" t="s">
        <v>177</v>
      </c>
      <c r="C358" s="10" t="s">
        <v>0</v>
      </c>
      <c r="D358" s="11">
        <v>1233.32</v>
      </c>
      <c r="E358" s="21">
        <f>D359</f>
        <v>4</v>
      </c>
      <c r="F358" s="16">
        <f>+D358/D359</f>
        <v>308.33</v>
      </c>
      <c r="G358" s="26">
        <f>+F358*1.4</f>
        <v>431.662</v>
      </c>
      <c r="H358" s="17">
        <f>+G358*1.2</f>
        <v>517.9943999999999</v>
      </c>
      <c r="I358" s="16"/>
      <c r="J358" s="16"/>
      <c r="K358" s="16"/>
    </row>
    <row r="359" spans="1:11" ht="12" customHeight="1" outlineLevel="2">
      <c r="A359" s="41"/>
      <c r="B359" s="36"/>
      <c r="C359" s="10" t="s">
        <v>1</v>
      </c>
      <c r="D359" s="12">
        <v>4</v>
      </c>
      <c r="E359" s="21"/>
      <c r="F359" s="16"/>
      <c r="G359" s="24"/>
      <c r="H359" s="17"/>
      <c r="I359" s="16"/>
      <c r="J359" s="16"/>
      <c r="K359" s="16"/>
    </row>
    <row r="360" spans="1:11" ht="12" customHeight="1" outlineLevel="2">
      <c r="A360" s="40">
        <v>178</v>
      </c>
      <c r="B360" s="36" t="s">
        <v>178</v>
      </c>
      <c r="C360" s="10" t="s">
        <v>0</v>
      </c>
      <c r="D360" s="13">
        <v>416.65</v>
      </c>
      <c r="E360" s="20">
        <f>D361</f>
        <v>11</v>
      </c>
      <c r="F360" s="14">
        <f>+D360/D361</f>
        <v>37.877272727272725</v>
      </c>
      <c r="G360" s="23">
        <f>+F360*1.4</f>
        <v>53.028181818181814</v>
      </c>
      <c r="H360" s="15">
        <f>+G360*1.2</f>
        <v>63.63381818181817</v>
      </c>
      <c r="I360" s="16"/>
      <c r="J360" s="16"/>
      <c r="K360" s="16"/>
    </row>
    <row r="361" spans="1:11" ht="12" customHeight="1" outlineLevel="2">
      <c r="A361" s="41"/>
      <c r="B361" s="36"/>
      <c r="C361" s="10" t="s">
        <v>1</v>
      </c>
      <c r="D361" s="12">
        <v>11</v>
      </c>
      <c r="E361" s="22"/>
      <c r="F361" s="18"/>
      <c r="G361" s="25"/>
      <c r="H361" s="19"/>
      <c r="I361" s="16"/>
      <c r="J361" s="16"/>
      <c r="K361" s="16"/>
    </row>
    <row r="362" spans="1:11" ht="12" customHeight="1" outlineLevel="2">
      <c r="A362" s="40">
        <v>179</v>
      </c>
      <c r="B362" s="36" t="s">
        <v>179</v>
      </c>
      <c r="C362" s="10" t="s">
        <v>0</v>
      </c>
      <c r="D362" s="13">
        <v>431.81</v>
      </c>
      <c r="E362" s="21">
        <f>D363</f>
        <v>12</v>
      </c>
      <c r="F362" s="16">
        <f>+D362/D363</f>
        <v>35.98416666666667</v>
      </c>
      <c r="G362" s="26">
        <f>+F362*1.4</f>
        <v>50.37783333333333</v>
      </c>
      <c r="H362" s="17">
        <f>+G362*1.2</f>
        <v>60.45339999999999</v>
      </c>
      <c r="I362" s="16"/>
      <c r="J362" s="16"/>
      <c r="K362" s="16"/>
    </row>
    <row r="363" spans="1:11" ht="12" customHeight="1" outlineLevel="2">
      <c r="A363" s="41"/>
      <c r="B363" s="36"/>
      <c r="C363" s="10" t="s">
        <v>1</v>
      </c>
      <c r="D363" s="12">
        <v>12</v>
      </c>
      <c r="E363" s="21"/>
      <c r="F363" s="16"/>
      <c r="G363" s="24"/>
      <c r="H363" s="17"/>
      <c r="I363" s="16"/>
      <c r="J363" s="16"/>
      <c r="K363" s="16"/>
    </row>
    <row r="364" spans="1:11" ht="12" customHeight="1" outlineLevel="2">
      <c r="A364" s="40">
        <v>180</v>
      </c>
      <c r="B364" s="36" t="s">
        <v>180</v>
      </c>
      <c r="C364" s="10" t="s">
        <v>0</v>
      </c>
      <c r="D364" s="13">
        <v>374.9</v>
      </c>
      <c r="E364" s="20">
        <f>D365</f>
        <v>18</v>
      </c>
      <c r="F364" s="14">
        <f>+D364/D365</f>
        <v>20.827777777777776</v>
      </c>
      <c r="G364" s="23">
        <f>+F364*1.4</f>
        <v>29.158888888888885</v>
      </c>
      <c r="H364" s="15">
        <f>+G364*1.2</f>
        <v>34.99066666666666</v>
      </c>
      <c r="I364" s="16"/>
      <c r="J364" s="16"/>
      <c r="K364" s="16"/>
    </row>
    <row r="365" spans="1:11" ht="12" customHeight="1" outlineLevel="2">
      <c r="A365" s="41"/>
      <c r="B365" s="36"/>
      <c r="C365" s="10" t="s">
        <v>1</v>
      </c>
      <c r="D365" s="12">
        <v>18</v>
      </c>
      <c r="E365" s="22"/>
      <c r="F365" s="18"/>
      <c r="G365" s="25"/>
      <c r="H365" s="19"/>
      <c r="I365" s="16"/>
      <c r="J365" s="16"/>
      <c r="K365" s="16"/>
    </row>
    <row r="366" spans="1:11" ht="12" customHeight="1" outlineLevel="2">
      <c r="A366" s="40">
        <v>181</v>
      </c>
      <c r="B366" s="36" t="s">
        <v>181</v>
      </c>
      <c r="C366" s="10" t="s">
        <v>0</v>
      </c>
      <c r="D366" s="13">
        <v>200</v>
      </c>
      <c r="E366" s="21">
        <f>D367</f>
        <v>1</v>
      </c>
      <c r="F366" s="16">
        <f>+D366/D367</f>
        <v>200</v>
      </c>
      <c r="G366" s="26">
        <f>+F366*1.4</f>
        <v>280</v>
      </c>
      <c r="H366" s="17">
        <f>+G366*1.2</f>
        <v>336</v>
      </c>
      <c r="I366" s="16"/>
      <c r="J366" s="16"/>
      <c r="K366" s="16"/>
    </row>
    <row r="367" spans="1:11" ht="12" customHeight="1" outlineLevel="2">
      <c r="A367" s="41"/>
      <c r="B367" s="36"/>
      <c r="C367" s="10" t="s">
        <v>1</v>
      </c>
      <c r="D367" s="12">
        <v>1</v>
      </c>
      <c r="E367" s="21"/>
      <c r="F367" s="16"/>
      <c r="G367" s="24"/>
      <c r="H367" s="17"/>
      <c r="I367" s="16"/>
      <c r="J367" s="16"/>
      <c r="K367" s="16"/>
    </row>
    <row r="368" spans="1:11" ht="12" customHeight="1" outlineLevel="2">
      <c r="A368" s="40">
        <v>182</v>
      </c>
      <c r="B368" s="36" t="s">
        <v>182</v>
      </c>
      <c r="C368" s="10" t="s">
        <v>0</v>
      </c>
      <c r="D368" s="13">
        <v>509.57</v>
      </c>
      <c r="E368" s="20">
        <f>D369</f>
        <v>2</v>
      </c>
      <c r="F368" s="14">
        <f>+D368/D369</f>
        <v>254.785</v>
      </c>
      <c r="G368" s="23">
        <f>+F368*1.4</f>
        <v>356.69899999999996</v>
      </c>
      <c r="H368" s="15">
        <f>+G368*1.2</f>
        <v>428.0387999999999</v>
      </c>
      <c r="I368" s="16"/>
      <c r="J368" s="16"/>
      <c r="K368" s="16"/>
    </row>
    <row r="369" spans="1:11" ht="12" customHeight="1" outlineLevel="2">
      <c r="A369" s="41"/>
      <c r="B369" s="36"/>
      <c r="C369" s="10" t="s">
        <v>1</v>
      </c>
      <c r="D369" s="12">
        <v>2</v>
      </c>
      <c r="E369" s="22"/>
      <c r="F369" s="18"/>
      <c r="G369" s="25"/>
      <c r="H369" s="19"/>
      <c r="I369" s="16"/>
      <c r="J369" s="16"/>
      <c r="K369" s="16"/>
    </row>
    <row r="370" spans="1:11" ht="12" customHeight="1" outlineLevel="2">
      <c r="A370" s="40">
        <v>183</v>
      </c>
      <c r="B370" s="36" t="s">
        <v>183</v>
      </c>
      <c r="C370" s="10" t="s">
        <v>0</v>
      </c>
      <c r="D370" s="13">
        <v>59.44</v>
      </c>
      <c r="E370" s="21">
        <f>D371</f>
        <v>1</v>
      </c>
      <c r="F370" s="16">
        <f>+D370/D371</f>
        <v>59.44</v>
      </c>
      <c r="G370" s="26">
        <f>+F370*1.4</f>
        <v>83.216</v>
      </c>
      <c r="H370" s="17">
        <f>+G370*1.2</f>
        <v>99.85919999999999</v>
      </c>
      <c r="I370" s="16"/>
      <c r="J370" s="16"/>
      <c r="K370" s="16"/>
    </row>
    <row r="371" spans="1:11" ht="12" customHeight="1" outlineLevel="2">
      <c r="A371" s="41"/>
      <c r="B371" s="36"/>
      <c r="C371" s="10" t="s">
        <v>1</v>
      </c>
      <c r="D371" s="12">
        <v>1</v>
      </c>
      <c r="E371" s="21"/>
      <c r="F371" s="16"/>
      <c r="G371" s="24"/>
      <c r="H371" s="17"/>
      <c r="I371" s="16"/>
      <c r="J371" s="16"/>
      <c r="K371" s="16"/>
    </row>
    <row r="372" spans="1:11" ht="12" customHeight="1" outlineLevel="2">
      <c r="A372" s="40">
        <v>184</v>
      </c>
      <c r="B372" s="36" t="s">
        <v>184</v>
      </c>
      <c r="C372" s="10" t="s">
        <v>0</v>
      </c>
      <c r="D372" s="13">
        <v>18.02</v>
      </c>
      <c r="E372" s="20">
        <f>D373</f>
        <v>1</v>
      </c>
      <c r="F372" s="14">
        <f>+D372/D373</f>
        <v>18.02</v>
      </c>
      <c r="G372" s="23">
        <f>+F372*1.4</f>
        <v>25.227999999999998</v>
      </c>
      <c r="H372" s="15">
        <f>+G372*1.2</f>
        <v>30.273599999999995</v>
      </c>
      <c r="I372" s="16"/>
      <c r="J372" s="16"/>
      <c r="K372" s="16"/>
    </row>
    <row r="373" spans="1:11" ht="12" customHeight="1" outlineLevel="2">
      <c r="A373" s="41"/>
      <c r="B373" s="36"/>
      <c r="C373" s="10" t="s">
        <v>1</v>
      </c>
      <c r="D373" s="12">
        <v>1</v>
      </c>
      <c r="E373" s="22"/>
      <c r="F373" s="18"/>
      <c r="G373" s="25"/>
      <c r="H373" s="19"/>
      <c r="I373" s="16"/>
      <c r="J373" s="16"/>
      <c r="K373" s="16"/>
    </row>
    <row r="374" spans="1:11" ht="12" customHeight="1" outlineLevel="2">
      <c r="A374" s="40">
        <v>185</v>
      </c>
      <c r="B374" s="36" t="s">
        <v>185</v>
      </c>
      <c r="C374" s="10" t="s">
        <v>0</v>
      </c>
      <c r="D374" s="13">
        <v>133.92</v>
      </c>
      <c r="E374" s="21">
        <f>D375</f>
        <v>3</v>
      </c>
      <c r="F374" s="16">
        <f>+D374/D375</f>
        <v>44.63999999999999</v>
      </c>
      <c r="G374" s="26">
        <f>+F374*1.4</f>
        <v>62.49599999999999</v>
      </c>
      <c r="H374" s="17">
        <f>+G374*1.2</f>
        <v>74.99519999999998</v>
      </c>
      <c r="I374" s="16"/>
      <c r="J374" s="16"/>
      <c r="K374" s="16"/>
    </row>
    <row r="375" spans="1:11" ht="12" customHeight="1" outlineLevel="2">
      <c r="A375" s="41"/>
      <c r="B375" s="36"/>
      <c r="C375" s="10" t="s">
        <v>1</v>
      </c>
      <c r="D375" s="12">
        <v>3</v>
      </c>
      <c r="E375" s="21"/>
      <c r="F375" s="16"/>
      <c r="G375" s="24"/>
      <c r="H375" s="17"/>
      <c r="I375" s="16"/>
      <c r="J375" s="16"/>
      <c r="K375" s="16"/>
    </row>
    <row r="376" spans="1:11" ht="12" customHeight="1" outlineLevel="2">
      <c r="A376" s="40">
        <v>186</v>
      </c>
      <c r="B376" s="36" t="s">
        <v>186</v>
      </c>
      <c r="C376" s="10" t="s">
        <v>0</v>
      </c>
      <c r="D376" s="13">
        <v>236.33</v>
      </c>
      <c r="E376" s="20">
        <f>D377</f>
        <v>1</v>
      </c>
      <c r="F376" s="14">
        <f>+D376/D377</f>
        <v>236.33</v>
      </c>
      <c r="G376" s="23">
        <f>+F376*1.4</f>
        <v>330.862</v>
      </c>
      <c r="H376" s="15">
        <f>+G376*1.2</f>
        <v>397.0344</v>
      </c>
      <c r="I376" s="16"/>
      <c r="J376" s="16"/>
      <c r="K376" s="16"/>
    </row>
    <row r="377" spans="1:11" ht="12" customHeight="1" outlineLevel="2">
      <c r="A377" s="41"/>
      <c r="B377" s="36"/>
      <c r="C377" s="10" t="s">
        <v>1</v>
      </c>
      <c r="D377" s="12">
        <v>1</v>
      </c>
      <c r="E377" s="22"/>
      <c r="F377" s="18"/>
      <c r="G377" s="25"/>
      <c r="H377" s="19"/>
      <c r="I377" s="16"/>
      <c r="J377" s="16"/>
      <c r="K377" s="16"/>
    </row>
    <row r="378" spans="1:11" ht="12" customHeight="1" outlineLevel="2">
      <c r="A378" s="40">
        <v>187</v>
      </c>
      <c r="B378" s="36" t="s">
        <v>187</v>
      </c>
      <c r="C378" s="10" t="s">
        <v>0</v>
      </c>
      <c r="D378" s="13">
        <v>40</v>
      </c>
      <c r="E378" s="21">
        <f>D379</f>
        <v>2</v>
      </c>
      <c r="F378" s="16">
        <f>+D378/D379</f>
        <v>20</v>
      </c>
      <c r="G378" s="26">
        <f>+F378*1.4</f>
        <v>28</v>
      </c>
      <c r="H378" s="17">
        <f>+G378*1.2</f>
        <v>33.6</v>
      </c>
      <c r="I378" s="16"/>
      <c r="J378" s="16"/>
      <c r="K378" s="16"/>
    </row>
    <row r="379" spans="1:11" ht="12" customHeight="1" outlineLevel="2">
      <c r="A379" s="41"/>
      <c r="B379" s="36"/>
      <c r="C379" s="10" t="s">
        <v>1</v>
      </c>
      <c r="D379" s="12">
        <v>2</v>
      </c>
      <c r="E379" s="21"/>
      <c r="F379" s="16"/>
      <c r="G379" s="24"/>
      <c r="H379" s="17"/>
      <c r="I379" s="16"/>
      <c r="J379" s="16"/>
      <c r="K379" s="16"/>
    </row>
    <row r="380" spans="1:11" ht="12" customHeight="1" outlineLevel="2">
      <c r="A380" s="40">
        <v>188</v>
      </c>
      <c r="B380" s="36" t="s">
        <v>188</v>
      </c>
      <c r="C380" s="10" t="s">
        <v>0</v>
      </c>
      <c r="D380" s="13">
        <v>7.5</v>
      </c>
      <c r="E380" s="20">
        <f>D381</f>
        <v>4</v>
      </c>
      <c r="F380" s="14">
        <f>+D380/D381</f>
        <v>1.875</v>
      </c>
      <c r="G380" s="23">
        <f>+F380*1.4</f>
        <v>2.625</v>
      </c>
      <c r="H380" s="15">
        <f>+G380*1.2</f>
        <v>3.15</v>
      </c>
      <c r="I380" s="16"/>
      <c r="J380" s="16"/>
      <c r="K380" s="16"/>
    </row>
    <row r="381" spans="1:11" ht="12" customHeight="1" outlineLevel="2">
      <c r="A381" s="41"/>
      <c r="B381" s="36"/>
      <c r="C381" s="10" t="s">
        <v>1</v>
      </c>
      <c r="D381" s="12">
        <v>4</v>
      </c>
      <c r="E381" s="22"/>
      <c r="F381" s="18"/>
      <c r="G381" s="25"/>
      <c r="H381" s="19"/>
      <c r="I381" s="16"/>
      <c r="J381" s="16"/>
      <c r="K381" s="16"/>
    </row>
    <row r="382" spans="1:11" ht="12" customHeight="1" outlineLevel="2">
      <c r="A382" s="40">
        <v>189</v>
      </c>
      <c r="B382" s="36" t="s">
        <v>189</v>
      </c>
      <c r="C382" s="10" t="s">
        <v>0</v>
      </c>
      <c r="D382" s="13">
        <v>95.06</v>
      </c>
      <c r="E382" s="21">
        <f>D383</f>
        <v>6</v>
      </c>
      <c r="F382" s="16">
        <f>+D382/D383</f>
        <v>15.843333333333334</v>
      </c>
      <c r="G382" s="26">
        <f>+F382*1.4</f>
        <v>22.180666666666667</v>
      </c>
      <c r="H382" s="17">
        <f>+G382*1.2</f>
        <v>26.6168</v>
      </c>
      <c r="I382" s="16"/>
      <c r="J382" s="16"/>
      <c r="K382" s="16"/>
    </row>
    <row r="383" spans="1:11" ht="12" customHeight="1" outlineLevel="2">
      <c r="A383" s="41"/>
      <c r="B383" s="36"/>
      <c r="C383" s="10" t="s">
        <v>1</v>
      </c>
      <c r="D383" s="12">
        <v>6</v>
      </c>
      <c r="E383" s="21"/>
      <c r="F383" s="16"/>
      <c r="G383" s="24"/>
      <c r="H383" s="17"/>
      <c r="I383" s="16"/>
      <c r="J383" s="16"/>
      <c r="K383" s="16"/>
    </row>
    <row r="384" spans="1:11" ht="12" customHeight="1" outlineLevel="2">
      <c r="A384" s="40">
        <v>190</v>
      </c>
      <c r="B384" s="36" t="s">
        <v>190</v>
      </c>
      <c r="C384" s="10" t="s">
        <v>0</v>
      </c>
      <c r="D384" s="13">
        <v>625.78</v>
      </c>
      <c r="E384" s="20">
        <f>D385</f>
        <v>16</v>
      </c>
      <c r="F384" s="14">
        <f>+D384/D385</f>
        <v>39.11125</v>
      </c>
      <c r="G384" s="23">
        <f>+F384*1.4</f>
        <v>54.75574999999999</v>
      </c>
      <c r="H384" s="15">
        <f>+G384*1.2</f>
        <v>65.70689999999999</v>
      </c>
      <c r="I384" s="16"/>
      <c r="J384" s="16"/>
      <c r="K384" s="16"/>
    </row>
    <row r="385" spans="1:11" ht="12" customHeight="1" outlineLevel="2">
      <c r="A385" s="41"/>
      <c r="B385" s="36"/>
      <c r="C385" s="10" t="s">
        <v>1</v>
      </c>
      <c r="D385" s="12">
        <v>16</v>
      </c>
      <c r="E385" s="22"/>
      <c r="F385" s="18"/>
      <c r="G385" s="25"/>
      <c r="H385" s="19"/>
      <c r="I385" s="16"/>
      <c r="J385" s="16"/>
      <c r="K385" s="16"/>
    </row>
    <row r="386" spans="1:11" ht="12" customHeight="1" outlineLevel="2">
      <c r="A386" s="40">
        <v>191</v>
      </c>
      <c r="B386" s="36" t="s">
        <v>191</v>
      </c>
      <c r="C386" s="10" t="s">
        <v>0</v>
      </c>
      <c r="D386" s="13">
        <v>224</v>
      </c>
      <c r="E386" s="21">
        <f>D387</f>
        <v>16</v>
      </c>
      <c r="F386" s="16">
        <f>+D386/D387</f>
        <v>14</v>
      </c>
      <c r="G386" s="26">
        <f>+F386*1.4</f>
        <v>19.599999999999998</v>
      </c>
      <c r="H386" s="17">
        <f>+G386*1.2</f>
        <v>23.519999999999996</v>
      </c>
      <c r="I386" s="16"/>
      <c r="J386" s="16"/>
      <c r="K386" s="16"/>
    </row>
    <row r="387" spans="1:11" ht="12" customHeight="1" outlineLevel="2">
      <c r="A387" s="41"/>
      <c r="B387" s="36"/>
      <c r="C387" s="10" t="s">
        <v>1</v>
      </c>
      <c r="D387" s="12">
        <v>16</v>
      </c>
      <c r="E387" s="21"/>
      <c r="F387" s="16"/>
      <c r="G387" s="24"/>
      <c r="H387" s="17"/>
      <c r="I387" s="16"/>
      <c r="J387" s="16"/>
      <c r="K387" s="16"/>
    </row>
    <row r="388" spans="1:11" ht="12" customHeight="1" outlineLevel="2">
      <c r="A388" s="40">
        <v>192</v>
      </c>
      <c r="B388" s="36" t="s">
        <v>192</v>
      </c>
      <c r="C388" s="10" t="s">
        <v>0</v>
      </c>
      <c r="D388" s="13">
        <v>77.5</v>
      </c>
      <c r="E388" s="20">
        <f>D389</f>
        <v>1</v>
      </c>
      <c r="F388" s="14">
        <f>+D388/D389</f>
        <v>77.5</v>
      </c>
      <c r="G388" s="23">
        <f>+F388*1.4</f>
        <v>108.5</v>
      </c>
      <c r="H388" s="15">
        <f>+G388*1.2</f>
        <v>130.2</v>
      </c>
      <c r="I388" s="16"/>
      <c r="J388" s="16"/>
      <c r="K388" s="16"/>
    </row>
    <row r="389" spans="1:11" ht="12" customHeight="1" outlineLevel="2">
      <c r="A389" s="41"/>
      <c r="B389" s="36"/>
      <c r="C389" s="10" t="s">
        <v>1</v>
      </c>
      <c r="D389" s="12">
        <v>1</v>
      </c>
      <c r="E389" s="22"/>
      <c r="F389" s="18"/>
      <c r="G389" s="25"/>
      <c r="H389" s="19"/>
      <c r="I389" s="16"/>
      <c r="J389" s="16"/>
      <c r="K389" s="16"/>
    </row>
    <row r="390" spans="1:11" ht="12" customHeight="1" outlineLevel="2">
      <c r="A390" s="40">
        <v>193</v>
      </c>
      <c r="B390" s="36" t="s">
        <v>193</v>
      </c>
      <c r="C390" s="10" t="s">
        <v>0</v>
      </c>
      <c r="D390" s="13">
        <v>60</v>
      </c>
      <c r="E390" s="21">
        <f>D391</f>
        <v>1</v>
      </c>
      <c r="F390" s="16">
        <f>+D390/D391</f>
        <v>60</v>
      </c>
      <c r="G390" s="26">
        <f>+F390*1.4</f>
        <v>84</v>
      </c>
      <c r="H390" s="17">
        <f>+G390*1.2</f>
        <v>100.8</v>
      </c>
      <c r="I390" s="16"/>
      <c r="J390" s="16"/>
      <c r="K390" s="16"/>
    </row>
    <row r="391" spans="1:11" ht="12" customHeight="1" outlineLevel="2">
      <c r="A391" s="41"/>
      <c r="B391" s="36"/>
      <c r="C391" s="10" t="s">
        <v>1</v>
      </c>
      <c r="D391" s="12">
        <v>1</v>
      </c>
      <c r="E391" s="21"/>
      <c r="F391" s="16"/>
      <c r="G391" s="24"/>
      <c r="H391" s="17"/>
      <c r="I391" s="16"/>
      <c r="J391" s="16"/>
      <c r="K391" s="16"/>
    </row>
    <row r="392" spans="1:11" ht="12" customHeight="1" outlineLevel="2">
      <c r="A392" s="40">
        <v>194</v>
      </c>
      <c r="B392" s="36" t="s">
        <v>194</v>
      </c>
      <c r="C392" s="10" t="s">
        <v>0</v>
      </c>
      <c r="D392" s="13">
        <v>893</v>
      </c>
      <c r="E392" s="20">
        <f>D393</f>
        <v>19</v>
      </c>
      <c r="F392" s="14">
        <f>+D392/D393</f>
        <v>47</v>
      </c>
      <c r="G392" s="23">
        <f>+F392*1.4</f>
        <v>65.8</v>
      </c>
      <c r="H392" s="15">
        <f>+G392*1.2</f>
        <v>78.96</v>
      </c>
      <c r="I392" s="16"/>
      <c r="J392" s="16"/>
      <c r="K392" s="16"/>
    </row>
    <row r="393" spans="1:11" ht="12" customHeight="1" outlineLevel="2">
      <c r="A393" s="41"/>
      <c r="B393" s="36"/>
      <c r="C393" s="10" t="s">
        <v>1</v>
      </c>
      <c r="D393" s="12">
        <v>19</v>
      </c>
      <c r="E393" s="22"/>
      <c r="F393" s="18"/>
      <c r="G393" s="25"/>
      <c r="H393" s="19"/>
      <c r="I393" s="16"/>
      <c r="J393" s="16"/>
      <c r="K393" s="16"/>
    </row>
    <row r="394" spans="1:11" ht="12" customHeight="1" outlineLevel="2">
      <c r="A394" s="40">
        <v>195</v>
      </c>
      <c r="B394" s="36" t="s">
        <v>195</v>
      </c>
      <c r="C394" s="10" t="s">
        <v>0</v>
      </c>
      <c r="D394" s="11">
        <v>1823.24</v>
      </c>
      <c r="E394" s="21">
        <f>D395</f>
        <v>1</v>
      </c>
      <c r="F394" s="16">
        <f>+D394/D395</f>
        <v>1823.24</v>
      </c>
      <c r="G394" s="26">
        <f>+F394*1.4</f>
        <v>2552.536</v>
      </c>
      <c r="H394" s="17">
        <f>+G394*1.2</f>
        <v>3063.0432</v>
      </c>
      <c r="I394" s="16"/>
      <c r="J394" s="16"/>
      <c r="K394" s="16"/>
    </row>
    <row r="395" spans="1:11" ht="12" customHeight="1" outlineLevel="2">
      <c r="A395" s="41"/>
      <c r="B395" s="36"/>
      <c r="C395" s="10" t="s">
        <v>1</v>
      </c>
      <c r="D395" s="12">
        <v>1</v>
      </c>
      <c r="E395" s="21"/>
      <c r="F395" s="16"/>
      <c r="G395" s="24"/>
      <c r="H395" s="17"/>
      <c r="I395" s="16"/>
      <c r="J395" s="16"/>
      <c r="K395" s="16"/>
    </row>
    <row r="396" spans="1:11" ht="12" customHeight="1" outlineLevel="2">
      <c r="A396" s="40">
        <v>196</v>
      </c>
      <c r="B396" s="36" t="s">
        <v>196</v>
      </c>
      <c r="C396" s="10" t="s">
        <v>0</v>
      </c>
      <c r="D396" s="13">
        <v>69.14</v>
      </c>
      <c r="E396" s="20">
        <f>D397</f>
        <v>1</v>
      </c>
      <c r="F396" s="14">
        <f>+D396/D397</f>
        <v>69.14</v>
      </c>
      <c r="G396" s="23">
        <f>+F396*1.4</f>
        <v>96.79599999999999</v>
      </c>
      <c r="H396" s="15">
        <f>+G396*1.2</f>
        <v>116.15519999999998</v>
      </c>
      <c r="I396" s="16"/>
      <c r="J396" s="16"/>
      <c r="K396" s="16"/>
    </row>
    <row r="397" spans="1:11" ht="12" customHeight="1" outlineLevel="2">
      <c r="A397" s="41"/>
      <c r="B397" s="36"/>
      <c r="C397" s="10" t="s">
        <v>1</v>
      </c>
      <c r="D397" s="12">
        <v>1</v>
      </c>
      <c r="E397" s="22"/>
      <c r="F397" s="18"/>
      <c r="G397" s="25"/>
      <c r="H397" s="19"/>
      <c r="I397" s="16"/>
      <c r="J397" s="16"/>
      <c r="K397" s="16"/>
    </row>
    <row r="398" spans="1:11" ht="12" customHeight="1" outlineLevel="2">
      <c r="A398" s="40">
        <v>197</v>
      </c>
      <c r="B398" s="36" t="s">
        <v>197</v>
      </c>
      <c r="C398" s="10" t="s">
        <v>0</v>
      </c>
      <c r="D398" s="13">
        <v>207.63</v>
      </c>
      <c r="E398" s="21">
        <f>D399</f>
        <v>1</v>
      </c>
      <c r="F398" s="16">
        <f>+D398/D399</f>
        <v>207.63</v>
      </c>
      <c r="G398" s="26">
        <f>+F398*1.4</f>
        <v>290.68199999999996</v>
      </c>
      <c r="H398" s="17">
        <f>+G398*1.2</f>
        <v>348.81839999999994</v>
      </c>
      <c r="I398" s="16"/>
      <c r="J398" s="16"/>
      <c r="K398" s="16"/>
    </row>
    <row r="399" spans="1:11" ht="12" customHeight="1" outlineLevel="2">
      <c r="A399" s="41"/>
      <c r="B399" s="36"/>
      <c r="C399" s="10" t="s">
        <v>1</v>
      </c>
      <c r="D399" s="12">
        <v>1</v>
      </c>
      <c r="E399" s="21"/>
      <c r="F399" s="16"/>
      <c r="G399" s="24"/>
      <c r="H399" s="17"/>
      <c r="I399" s="16"/>
      <c r="J399" s="16"/>
      <c r="K399" s="16"/>
    </row>
    <row r="400" spans="1:11" ht="12" customHeight="1" outlineLevel="2">
      <c r="A400" s="40">
        <v>198</v>
      </c>
      <c r="B400" s="36" t="s">
        <v>198</v>
      </c>
      <c r="C400" s="10" t="s">
        <v>0</v>
      </c>
      <c r="D400" s="13">
        <v>102.28</v>
      </c>
      <c r="E400" s="20">
        <f>D401</f>
        <v>3</v>
      </c>
      <c r="F400" s="14">
        <f>+D400/D401</f>
        <v>34.093333333333334</v>
      </c>
      <c r="G400" s="23">
        <f>+F400*1.4</f>
        <v>47.730666666666664</v>
      </c>
      <c r="H400" s="15">
        <f>+G400*1.2</f>
        <v>57.276799999999994</v>
      </c>
      <c r="I400" s="16"/>
      <c r="J400" s="16"/>
      <c r="K400" s="16"/>
    </row>
    <row r="401" spans="1:11" ht="12" customHeight="1" outlineLevel="2">
      <c r="A401" s="41"/>
      <c r="B401" s="36"/>
      <c r="C401" s="10" t="s">
        <v>1</v>
      </c>
      <c r="D401" s="12">
        <v>3</v>
      </c>
      <c r="E401" s="22"/>
      <c r="F401" s="18"/>
      <c r="G401" s="25"/>
      <c r="H401" s="19"/>
      <c r="I401" s="16"/>
      <c r="J401" s="16"/>
      <c r="K401" s="16"/>
    </row>
    <row r="402" spans="1:11" ht="12" customHeight="1" outlineLevel="2">
      <c r="A402" s="40">
        <v>199</v>
      </c>
      <c r="B402" s="36" t="s">
        <v>199</v>
      </c>
      <c r="C402" s="10" t="s">
        <v>0</v>
      </c>
      <c r="D402" s="13">
        <v>822.03</v>
      </c>
      <c r="E402" s="21">
        <f>D403</f>
        <v>1</v>
      </c>
      <c r="F402" s="16">
        <f>+D402/D403</f>
        <v>822.03</v>
      </c>
      <c r="G402" s="26">
        <f>+F402*1.4</f>
        <v>1150.8419999999999</v>
      </c>
      <c r="H402" s="17">
        <f>+G402*1.2</f>
        <v>1381.0104</v>
      </c>
      <c r="I402" s="16"/>
      <c r="J402" s="16"/>
      <c r="K402" s="16"/>
    </row>
    <row r="403" spans="1:11" ht="12" customHeight="1" outlineLevel="2">
      <c r="A403" s="41"/>
      <c r="B403" s="36"/>
      <c r="C403" s="10" t="s">
        <v>1</v>
      </c>
      <c r="D403" s="12">
        <v>1</v>
      </c>
      <c r="E403" s="21"/>
      <c r="F403" s="16"/>
      <c r="G403" s="24"/>
      <c r="H403" s="17"/>
      <c r="I403" s="16"/>
      <c r="J403" s="16"/>
      <c r="K403" s="16"/>
    </row>
    <row r="404" spans="1:11" ht="12" customHeight="1" outlineLevel="2">
      <c r="A404" s="40">
        <v>200</v>
      </c>
      <c r="B404" s="36" t="s">
        <v>200</v>
      </c>
      <c r="C404" s="10" t="s">
        <v>0</v>
      </c>
      <c r="D404" s="13">
        <v>86.12</v>
      </c>
      <c r="E404" s="20">
        <f>D405</f>
        <v>1</v>
      </c>
      <c r="F404" s="14">
        <f>+D404/D405</f>
        <v>86.12</v>
      </c>
      <c r="G404" s="23">
        <f>+F404*1.4</f>
        <v>120.568</v>
      </c>
      <c r="H404" s="15">
        <f>+G404*1.2</f>
        <v>144.6816</v>
      </c>
      <c r="I404" s="16"/>
      <c r="J404" s="16"/>
      <c r="K404" s="16"/>
    </row>
    <row r="405" spans="1:11" ht="12" customHeight="1" outlineLevel="2">
      <c r="A405" s="41"/>
      <c r="B405" s="36"/>
      <c r="C405" s="10" t="s">
        <v>1</v>
      </c>
      <c r="D405" s="12">
        <v>1</v>
      </c>
      <c r="E405" s="22"/>
      <c r="F405" s="18"/>
      <c r="G405" s="25"/>
      <c r="H405" s="19"/>
      <c r="I405" s="16"/>
      <c r="J405" s="16"/>
      <c r="K405" s="16"/>
    </row>
    <row r="406" spans="1:11" ht="12" customHeight="1" outlineLevel="2">
      <c r="A406" s="40">
        <v>201</v>
      </c>
      <c r="B406" s="36" t="s">
        <v>201</v>
      </c>
      <c r="C406" s="10" t="s">
        <v>0</v>
      </c>
      <c r="D406" s="13">
        <v>4.17</v>
      </c>
      <c r="E406" s="21">
        <f>D407</f>
        <v>1</v>
      </c>
      <c r="F406" s="16">
        <f>+D406/D407</f>
        <v>4.17</v>
      </c>
      <c r="G406" s="26">
        <f>+F406*1.4</f>
        <v>5.837999999999999</v>
      </c>
      <c r="H406" s="17">
        <f>+G406*1.2</f>
        <v>7.0055999999999985</v>
      </c>
      <c r="I406" s="16"/>
      <c r="J406" s="16"/>
      <c r="K406" s="16"/>
    </row>
    <row r="407" spans="1:11" ht="12" customHeight="1" outlineLevel="2">
      <c r="A407" s="41"/>
      <c r="B407" s="36"/>
      <c r="C407" s="10" t="s">
        <v>1</v>
      </c>
      <c r="D407" s="12">
        <v>1</v>
      </c>
      <c r="E407" s="21"/>
      <c r="F407" s="16"/>
      <c r="G407" s="24"/>
      <c r="H407" s="17"/>
      <c r="I407" s="16"/>
      <c r="J407" s="16"/>
      <c r="K407" s="16"/>
    </row>
    <row r="408" spans="1:11" ht="12" customHeight="1" outlineLevel="2">
      <c r="A408" s="40">
        <v>202</v>
      </c>
      <c r="B408" s="36" t="s">
        <v>202</v>
      </c>
      <c r="C408" s="10" t="s">
        <v>0</v>
      </c>
      <c r="D408" s="13">
        <v>108</v>
      </c>
      <c r="E408" s="20">
        <f>D409</f>
        <v>6</v>
      </c>
      <c r="F408" s="14">
        <f>+D408/D409</f>
        <v>18</v>
      </c>
      <c r="G408" s="23">
        <f>+F408*1.4</f>
        <v>25.2</v>
      </c>
      <c r="H408" s="15">
        <f>+G408*1.2</f>
        <v>30.24</v>
      </c>
      <c r="I408" s="16"/>
      <c r="J408" s="16"/>
      <c r="K408" s="16"/>
    </row>
    <row r="409" spans="1:11" ht="12" customHeight="1" outlineLevel="2">
      <c r="A409" s="41"/>
      <c r="B409" s="36"/>
      <c r="C409" s="10" t="s">
        <v>1</v>
      </c>
      <c r="D409" s="12">
        <v>6</v>
      </c>
      <c r="E409" s="22"/>
      <c r="F409" s="18"/>
      <c r="G409" s="25"/>
      <c r="H409" s="19"/>
      <c r="I409" s="16"/>
      <c r="J409" s="16"/>
      <c r="K409" s="16"/>
    </row>
    <row r="410" spans="1:11" ht="12" customHeight="1" outlineLevel="2">
      <c r="A410" s="40">
        <v>203</v>
      </c>
      <c r="B410" s="36" t="s">
        <v>203</v>
      </c>
      <c r="C410" s="10" t="s">
        <v>0</v>
      </c>
      <c r="D410" s="13">
        <v>45</v>
      </c>
      <c r="E410" s="21">
        <f>D411</f>
        <v>1</v>
      </c>
      <c r="F410" s="16">
        <f>+D410/D411</f>
        <v>45</v>
      </c>
      <c r="G410" s="26">
        <f>+F410*1.4</f>
        <v>62.99999999999999</v>
      </c>
      <c r="H410" s="17">
        <f>+G410*1.2</f>
        <v>75.6</v>
      </c>
      <c r="I410" s="16"/>
      <c r="J410" s="16"/>
      <c r="K410" s="16"/>
    </row>
    <row r="411" spans="1:11" ht="12" customHeight="1" outlineLevel="2">
      <c r="A411" s="41"/>
      <c r="B411" s="36"/>
      <c r="C411" s="10" t="s">
        <v>1</v>
      </c>
      <c r="D411" s="12">
        <v>1</v>
      </c>
      <c r="E411" s="21"/>
      <c r="F411" s="16"/>
      <c r="G411" s="24"/>
      <c r="H411" s="17"/>
      <c r="I411" s="16"/>
      <c r="J411" s="16"/>
      <c r="K411" s="16"/>
    </row>
    <row r="412" spans="1:11" ht="12" customHeight="1" outlineLevel="2">
      <c r="A412" s="40">
        <v>204</v>
      </c>
      <c r="B412" s="36" t="s">
        <v>204</v>
      </c>
      <c r="C412" s="10" t="s">
        <v>0</v>
      </c>
      <c r="D412" s="13">
        <v>932.5</v>
      </c>
      <c r="E412" s="20">
        <f>D413</f>
        <v>1</v>
      </c>
      <c r="F412" s="14">
        <f>+D412/D413</f>
        <v>932.5</v>
      </c>
      <c r="G412" s="23">
        <f>+F412*1.4</f>
        <v>1305.5</v>
      </c>
      <c r="H412" s="15">
        <f>+G412*1.2</f>
        <v>1566.6</v>
      </c>
      <c r="I412" s="16"/>
      <c r="J412" s="16"/>
      <c r="K412" s="16"/>
    </row>
    <row r="413" spans="1:11" ht="12" customHeight="1" outlineLevel="2">
      <c r="A413" s="41"/>
      <c r="B413" s="36"/>
      <c r="C413" s="10" t="s">
        <v>1</v>
      </c>
      <c r="D413" s="12">
        <v>1</v>
      </c>
      <c r="E413" s="22"/>
      <c r="F413" s="18"/>
      <c r="G413" s="25"/>
      <c r="H413" s="19"/>
      <c r="I413" s="16"/>
      <c r="J413" s="16"/>
      <c r="K413" s="16"/>
    </row>
    <row r="414" spans="1:11" ht="12" customHeight="1" outlineLevel="2">
      <c r="A414" s="40">
        <v>205</v>
      </c>
      <c r="B414" s="36" t="s">
        <v>205</v>
      </c>
      <c r="C414" s="10" t="s">
        <v>0</v>
      </c>
      <c r="D414" s="13">
        <v>9.05</v>
      </c>
      <c r="E414" s="21">
        <f>D415</f>
        <v>11</v>
      </c>
      <c r="F414" s="16">
        <f>+D414/D415</f>
        <v>0.8227272727272728</v>
      </c>
      <c r="G414" s="26">
        <f>+F414*1.4</f>
        <v>1.1518181818181819</v>
      </c>
      <c r="H414" s="17">
        <f>+G414*1.2</f>
        <v>1.3821818181818182</v>
      </c>
      <c r="I414" s="16"/>
      <c r="J414" s="16"/>
      <c r="K414" s="16"/>
    </row>
    <row r="415" spans="1:11" ht="12" customHeight="1" outlineLevel="2">
      <c r="A415" s="41"/>
      <c r="B415" s="36"/>
      <c r="C415" s="10" t="s">
        <v>1</v>
      </c>
      <c r="D415" s="12">
        <v>11</v>
      </c>
      <c r="E415" s="21"/>
      <c r="F415" s="16"/>
      <c r="G415" s="24"/>
      <c r="H415" s="17"/>
      <c r="I415" s="16"/>
      <c r="J415" s="16"/>
      <c r="K415" s="16"/>
    </row>
    <row r="416" spans="1:11" ht="12" customHeight="1" outlineLevel="2">
      <c r="A416" s="40">
        <v>206</v>
      </c>
      <c r="B416" s="36" t="s">
        <v>206</v>
      </c>
      <c r="C416" s="10" t="s">
        <v>0</v>
      </c>
      <c r="D416" s="13">
        <v>354.42</v>
      </c>
      <c r="E416" s="20">
        <f>D417</f>
        <v>1</v>
      </c>
      <c r="F416" s="14">
        <f>+D416/D417</f>
        <v>354.42</v>
      </c>
      <c r="G416" s="23">
        <f>+F416*1.4</f>
        <v>496.188</v>
      </c>
      <c r="H416" s="15">
        <f>+G416*1.2</f>
        <v>595.4255999999999</v>
      </c>
      <c r="I416" s="16"/>
      <c r="J416" s="16"/>
      <c r="K416" s="16"/>
    </row>
    <row r="417" spans="1:11" ht="12" customHeight="1" outlineLevel="2">
      <c r="A417" s="41"/>
      <c r="B417" s="36"/>
      <c r="C417" s="10" t="s">
        <v>1</v>
      </c>
      <c r="D417" s="12">
        <v>1</v>
      </c>
      <c r="E417" s="22"/>
      <c r="F417" s="18"/>
      <c r="G417" s="25"/>
      <c r="H417" s="19"/>
      <c r="I417" s="16"/>
      <c r="J417" s="16"/>
      <c r="K417" s="16"/>
    </row>
    <row r="418" spans="1:11" ht="12" customHeight="1" outlineLevel="2">
      <c r="A418" s="40">
        <v>207</v>
      </c>
      <c r="B418" s="36" t="s">
        <v>207</v>
      </c>
      <c r="C418" s="10" t="s">
        <v>0</v>
      </c>
      <c r="D418" s="11">
        <v>1365</v>
      </c>
      <c r="E418" s="21">
        <f>D419</f>
        <v>1</v>
      </c>
      <c r="F418" s="16">
        <f>+D418/D419</f>
        <v>1365</v>
      </c>
      <c r="G418" s="26">
        <f>+F418*1.4</f>
        <v>1910.9999999999998</v>
      </c>
      <c r="H418" s="17">
        <f>+G418*1.2</f>
        <v>2293.2</v>
      </c>
      <c r="I418" s="16"/>
      <c r="J418" s="16"/>
      <c r="K418" s="16"/>
    </row>
    <row r="419" spans="1:11" ht="12" customHeight="1" outlineLevel="2">
      <c r="A419" s="41"/>
      <c r="B419" s="36"/>
      <c r="C419" s="10" t="s">
        <v>1</v>
      </c>
      <c r="D419" s="12">
        <v>1</v>
      </c>
      <c r="E419" s="21"/>
      <c r="F419" s="16"/>
      <c r="G419" s="24"/>
      <c r="H419" s="17"/>
      <c r="I419" s="16"/>
      <c r="J419" s="16"/>
      <c r="K419" s="16"/>
    </row>
    <row r="420" spans="1:11" ht="12" customHeight="1" outlineLevel="2">
      <c r="A420" s="40">
        <v>208</v>
      </c>
      <c r="B420" s="36" t="s">
        <v>208</v>
      </c>
      <c r="C420" s="10" t="s">
        <v>0</v>
      </c>
      <c r="D420" s="13">
        <v>50.98</v>
      </c>
      <c r="E420" s="20">
        <f>D421</f>
        <v>1</v>
      </c>
      <c r="F420" s="14">
        <f>+D420/D421</f>
        <v>50.98</v>
      </c>
      <c r="G420" s="23">
        <f>+F420*1.4</f>
        <v>71.37199999999999</v>
      </c>
      <c r="H420" s="15">
        <f>+G420*1.2</f>
        <v>85.64639999999999</v>
      </c>
      <c r="I420" s="16"/>
      <c r="J420" s="16"/>
      <c r="K420" s="16"/>
    </row>
    <row r="421" spans="1:11" ht="12" customHeight="1" outlineLevel="2">
      <c r="A421" s="41"/>
      <c r="B421" s="36"/>
      <c r="C421" s="10" t="s">
        <v>1</v>
      </c>
      <c r="D421" s="12">
        <v>1</v>
      </c>
      <c r="E421" s="22"/>
      <c r="F421" s="18"/>
      <c r="G421" s="25"/>
      <c r="H421" s="19"/>
      <c r="I421" s="16"/>
      <c r="J421" s="16"/>
      <c r="K421" s="16"/>
    </row>
    <row r="422" spans="1:11" ht="12" customHeight="1" outlineLevel="2">
      <c r="A422" s="40">
        <v>209</v>
      </c>
      <c r="B422" s="36" t="s">
        <v>209</v>
      </c>
      <c r="C422" s="10" t="s">
        <v>0</v>
      </c>
      <c r="D422" s="13">
        <v>50.08</v>
      </c>
      <c r="E422" s="21">
        <f>D423</f>
        <v>1</v>
      </c>
      <c r="F422" s="16">
        <f>+D422/D423</f>
        <v>50.08</v>
      </c>
      <c r="G422" s="26">
        <f>+F422*1.4</f>
        <v>70.112</v>
      </c>
      <c r="H422" s="17">
        <f>+G422*1.2</f>
        <v>84.13439999999999</v>
      </c>
      <c r="I422" s="16"/>
      <c r="J422" s="16"/>
      <c r="K422" s="16"/>
    </row>
    <row r="423" spans="1:11" ht="12" customHeight="1" outlineLevel="2">
      <c r="A423" s="41"/>
      <c r="B423" s="36"/>
      <c r="C423" s="10" t="s">
        <v>1</v>
      </c>
      <c r="D423" s="12">
        <v>1</v>
      </c>
      <c r="E423" s="21"/>
      <c r="F423" s="16"/>
      <c r="G423" s="24"/>
      <c r="H423" s="17"/>
      <c r="I423" s="16"/>
      <c r="J423" s="16"/>
      <c r="K423" s="16"/>
    </row>
    <row r="424" spans="1:11" ht="12" customHeight="1" outlineLevel="2">
      <c r="A424" s="40">
        <v>210</v>
      </c>
      <c r="B424" s="36" t="s">
        <v>210</v>
      </c>
      <c r="C424" s="10" t="s">
        <v>0</v>
      </c>
      <c r="D424" s="13">
        <v>42.89</v>
      </c>
      <c r="E424" s="20">
        <f>D425</f>
        <v>10</v>
      </c>
      <c r="F424" s="14">
        <f>+D424/D425</f>
        <v>4.289</v>
      </c>
      <c r="G424" s="23">
        <f>+F424*1.4</f>
        <v>6.004599999999999</v>
      </c>
      <c r="H424" s="15">
        <f>+G424*1.2</f>
        <v>7.205519999999998</v>
      </c>
      <c r="I424" s="16"/>
      <c r="J424" s="16"/>
      <c r="K424" s="16"/>
    </row>
    <row r="425" spans="1:11" ht="12" customHeight="1" outlineLevel="2">
      <c r="A425" s="41"/>
      <c r="B425" s="36"/>
      <c r="C425" s="10" t="s">
        <v>1</v>
      </c>
      <c r="D425" s="12">
        <v>10</v>
      </c>
      <c r="E425" s="22"/>
      <c r="F425" s="18"/>
      <c r="G425" s="25"/>
      <c r="H425" s="19"/>
      <c r="I425" s="16"/>
      <c r="J425" s="16"/>
      <c r="K425" s="16"/>
    </row>
    <row r="426" spans="1:11" ht="12" customHeight="1" outlineLevel="2">
      <c r="A426" s="40">
        <v>211</v>
      </c>
      <c r="B426" s="36" t="s">
        <v>211</v>
      </c>
      <c r="C426" s="10" t="s">
        <v>0</v>
      </c>
      <c r="D426" s="13">
        <v>88.98</v>
      </c>
      <c r="E426" s="21">
        <f>D427</f>
        <v>1</v>
      </c>
      <c r="F426" s="16">
        <f>+D426/D427</f>
        <v>88.98</v>
      </c>
      <c r="G426" s="26">
        <f>+F426*1.4</f>
        <v>124.572</v>
      </c>
      <c r="H426" s="17">
        <f>+G426*1.2</f>
        <v>149.4864</v>
      </c>
      <c r="I426" s="16"/>
      <c r="J426" s="16"/>
      <c r="K426" s="16"/>
    </row>
    <row r="427" spans="1:11" ht="12" customHeight="1" outlineLevel="2">
      <c r="A427" s="41"/>
      <c r="B427" s="36"/>
      <c r="C427" s="10" t="s">
        <v>1</v>
      </c>
      <c r="D427" s="12">
        <v>1</v>
      </c>
      <c r="E427" s="21"/>
      <c r="F427" s="16"/>
      <c r="G427" s="24"/>
      <c r="H427" s="17"/>
      <c r="I427" s="16"/>
      <c r="J427" s="16"/>
      <c r="K427" s="16"/>
    </row>
    <row r="428" spans="1:11" ht="12" customHeight="1" outlineLevel="2">
      <c r="A428" s="40">
        <v>212</v>
      </c>
      <c r="B428" s="36" t="s">
        <v>212</v>
      </c>
      <c r="C428" s="10" t="s">
        <v>0</v>
      </c>
      <c r="D428" s="13">
        <v>35</v>
      </c>
      <c r="E428" s="20">
        <f>D429</f>
        <v>1</v>
      </c>
      <c r="F428" s="14">
        <f>+D428/D429</f>
        <v>35</v>
      </c>
      <c r="G428" s="23">
        <f>+F428*1.4</f>
        <v>49</v>
      </c>
      <c r="H428" s="15">
        <f>+G428*1.2</f>
        <v>58.8</v>
      </c>
      <c r="I428" s="16"/>
      <c r="J428" s="16"/>
      <c r="K428" s="16"/>
    </row>
    <row r="429" spans="1:11" ht="12" customHeight="1" outlineLevel="2">
      <c r="A429" s="41"/>
      <c r="B429" s="36"/>
      <c r="C429" s="10" t="s">
        <v>1</v>
      </c>
      <c r="D429" s="12">
        <v>1</v>
      </c>
      <c r="E429" s="22"/>
      <c r="F429" s="18"/>
      <c r="G429" s="25"/>
      <c r="H429" s="19"/>
      <c r="I429" s="16"/>
      <c r="J429" s="16"/>
      <c r="K429" s="16"/>
    </row>
    <row r="430" spans="1:11" ht="12" customHeight="1" outlineLevel="2">
      <c r="A430" s="40">
        <v>213</v>
      </c>
      <c r="B430" s="36" t="s">
        <v>213</v>
      </c>
      <c r="C430" s="10" t="s">
        <v>0</v>
      </c>
      <c r="D430" s="13">
        <v>693.33</v>
      </c>
      <c r="E430" s="21">
        <f>D431</f>
        <v>13</v>
      </c>
      <c r="F430" s="16">
        <f>+D430/D431</f>
        <v>53.33307692307692</v>
      </c>
      <c r="G430" s="26">
        <f>+F430*1.4</f>
        <v>74.66630769230768</v>
      </c>
      <c r="H430" s="17">
        <f>+G430*1.2</f>
        <v>89.59956923076922</v>
      </c>
      <c r="I430" s="16"/>
      <c r="J430" s="16"/>
      <c r="K430" s="16"/>
    </row>
    <row r="431" spans="1:11" ht="12" customHeight="1" outlineLevel="2">
      <c r="A431" s="41"/>
      <c r="B431" s="36"/>
      <c r="C431" s="10" t="s">
        <v>1</v>
      </c>
      <c r="D431" s="12">
        <v>13</v>
      </c>
      <c r="E431" s="21"/>
      <c r="F431" s="16"/>
      <c r="G431" s="24"/>
      <c r="H431" s="17"/>
      <c r="I431" s="16"/>
      <c r="J431" s="16"/>
      <c r="K431" s="16"/>
    </row>
    <row r="432" spans="1:11" ht="12" customHeight="1" outlineLevel="2">
      <c r="A432" s="40">
        <v>214</v>
      </c>
      <c r="B432" s="36" t="s">
        <v>214</v>
      </c>
      <c r="C432" s="10" t="s">
        <v>0</v>
      </c>
      <c r="D432" s="13">
        <v>186.52</v>
      </c>
      <c r="E432" s="20">
        <f>D433</f>
        <v>12</v>
      </c>
      <c r="F432" s="14">
        <f>+D432/D433</f>
        <v>15.543333333333335</v>
      </c>
      <c r="G432" s="23">
        <f>+F432*1.4</f>
        <v>21.76066666666667</v>
      </c>
      <c r="H432" s="15">
        <f>+G432*1.2</f>
        <v>26.112800000000004</v>
      </c>
      <c r="I432" s="16"/>
      <c r="J432" s="16"/>
      <c r="K432" s="16"/>
    </row>
    <row r="433" spans="1:11" ht="12" customHeight="1" outlineLevel="2">
      <c r="A433" s="41"/>
      <c r="B433" s="36"/>
      <c r="C433" s="10" t="s">
        <v>1</v>
      </c>
      <c r="D433" s="12">
        <v>12</v>
      </c>
      <c r="E433" s="22"/>
      <c r="F433" s="18"/>
      <c r="G433" s="25"/>
      <c r="H433" s="19"/>
      <c r="I433" s="16"/>
      <c r="J433" s="16"/>
      <c r="K433" s="16"/>
    </row>
    <row r="434" spans="1:11" ht="12" customHeight="1" outlineLevel="2">
      <c r="A434" s="40">
        <v>215</v>
      </c>
      <c r="B434" s="36" t="s">
        <v>215</v>
      </c>
      <c r="C434" s="10" t="s">
        <v>0</v>
      </c>
      <c r="D434" s="13">
        <v>6.2</v>
      </c>
      <c r="E434" s="21">
        <f>D435</f>
        <v>7</v>
      </c>
      <c r="F434" s="16">
        <f>+D434/D435</f>
        <v>0.8857142857142858</v>
      </c>
      <c r="G434" s="26">
        <f>+F434*1.4</f>
        <v>1.24</v>
      </c>
      <c r="H434" s="17">
        <f>+G434*1.2</f>
        <v>1.488</v>
      </c>
      <c r="I434" s="16"/>
      <c r="J434" s="16"/>
      <c r="K434" s="16"/>
    </row>
    <row r="435" spans="1:11" ht="12" customHeight="1" outlineLevel="2">
      <c r="A435" s="41"/>
      <c r="B435" s="36"/>
      <c r="C435" s="10" t="s">
        <v>1</v>
      </c>
      <c r="D435" s="12">
        <v>7</v>
      </c>
      <c r="E435" s="21"/>
      <c r="F435" s="16"/>
      <c r="G435" s="24"/>
      <c r="H435" s="17"/>
      <c r="I435" s="16"/>
      <c r="J435" s="16"/>
      <c r="K435" s="16"/>
    </row>
    <row r="436" spans="1:11" ht="12" customHeight="1" outlineLevel="2">
      <c r="A436" s="40">
        <v>216</v>
      </c>
      <c r="B436" s="36" t="s">
        <v>216</v>
      </c>
      <c r="C436" s="10" t="s">
        <v>0</v>
      </c>
      <c r="D436" s="13">
        <v>106.66</v>
      </c>
      <c r="E436" s="20">
        <f>D437</f>
        <v>16</v>
      </c>
      <c r="F436" s="14">
        <f>+D436/D437</f>
        <v>6.66625</v>
      </c>
      <c r="G436" s="23">
        <f>+F436*1.4</f>
        <v>9.332749999999999</v>
      </c>
      <c r="H436" s="15">
        <f>+G436*1.2</f>
        <v>11.1993</v>
      </c>
      <c r="I436" s="16"/>
      <c r="J436" s="16"/>
      <c r="K436" s="16"/>
    </row>
    <row r="437" spans="1:11" ht="12" customHeight="1" outlineLevel="2">
      <c r="A437" s="41"/>
      <c r="B437" s="36"/>
      <c r="C437" s="10" t="s">
        <v>1</v>
      </c>
      <c r="D437" s="12">
        <v>16</v>
      </c>
      <c r="E437" s="22"/>
      <c r="F437" s="18"/>
      <c r="G437" s="25"/>
      <c r="H437" s="19"/>
      <c r="I437" s="16"/>
      <c r="J437" s="16"/>
      <c r="K437" s="16"/>
    </row>
    <row r="438" spans="1:11" ht="12" customHeight="1" outlineLevel="2">
      <c r="A438" s="40">
        <v>217</v>
      </c>
      <c r="B438" s="36" t="s">
        <v>217</v>
      </c>
      <c r="C438" s="10" t="s">
        <v>0</v>
      </c>
      <c r="D438" s="13">
        <v>350</v>
      </c>
      <c r="E438" s="21">
        <f>D439</f>
        <v>50</v>
      </c>
      <c r="F438" s="16">
        <f>+D438/D439</f>
        <v>7</v>
      </c>
      <c r="G438" s="26">
        <f>+F438*1.4</f>
        <v>9.799999999999999</v>
      </c>
      <c r="H438" s="17">
        <f>+G438*1.2</f>
        <v>11.759999999999998</v>
      </c>
      <c r="I438" s="16"/>
      <c r="J438" s="16"/>
      <c r="K438" s="16"/>
    </row>
    <row r="439" spans="1:11" ht="12" customHeight="1" outlineLevel="2">
      <c r="A439" s="41"/>
      <c r="B439" s="36"/>
      <c r="C439" s="10" t="s">
        <v>1</v>
      </c>
      <c r="D439" s="12">
        <v>50</v>
      </c>
      <c r="E439" s="21"/>
      <c r="F439" s="16"/>
      <c r="G439" s="24"/>
      <c r="H439" s="17"/>
      <c r="I439" s="16"/>
      <c r="J439" s="16"/>
      <c r="K439" s="16"/>
    </row>
    <row r="440" spans="1:11" ht="12" customHeight="1" outlineLevel="2">
      <c r="A440" s="40">
        <v>218</v>
      </c>
      <c r="B440" s="36" t="s">
        <v>218</v>
      </c>
      <c r="C440" s="10" t="s">
        <v>0</v>
      </c>
      <c r="D440" s="13">
        <v>16</v>
      </c>
      <c r="E440" s="20">
        <f>D441</f>
        <v>4</v>
      </c>
      <c r="F440" s="14">
        <f>+D440/D441</f>
        <v>4</v>
      </c>
      <c r="G440" s="23">
        <f>+F440*1.4</f>
        <v>5.6</v>
      </c>
      <c r="H440" s="15">
        <f>+G440*1.2</f>
        <v>6.72</v>
      </c>
      <c r="I440" s="16"/>
      <c r="J440" s="16"/>
      <c r="K440" s="16"/>
    </row>
    <row r="441" spans="1:11" ht="12" customHeight="1" outlineLevel="2">
      <c r="A441" s="41"/>
      <c r="B441" s="36"/>
      <c r="C441" s="10" t="s">
        <v>1</v>
      </c>
      <c r="D441" s="12">
        <v>4</v>
      </c>
      <c r="E441" s="22"/>
      <c r="F441" s="18"/>
      <c r="G441" s="25"/>
      <c r="H441" s="19"/>
      <c r="I441" s="16"/>
      <c r="J441" s="16"/>
      <c r="K441" s="16"/>
    </row>
    <row r="442" spans="1:11" ht="12" customHeight="1" outlineLevel="2">
      <c r="A442" s="40">
        <v>219</v>
      </c>
      <c r="B442" s="36" t="s">
        <v>219</v>
      </c>
      <c r="C442" s="10" t="s">
        <v>0</v>
      </c>
      <c r="D442" s="13">
        <v>168.75</v>
      </c>
      <c r="E442" s="21">
        <f>D443</f>
        <v>2</v>
      </c>
      <c r="F442" s="16">
        <f>+D442/D443</f>
        <v>84.375</v>
      </c>
      <c r="G442" s="26">
        <f>+F442*1.4</f>
        <v>118.12499999999999</v>
      </c>
      <c r="H442" s="17">
        <f>+G442*1.2</f>
        <v>141.74999999999997</v>
      </c>
      <c r="I442" s="16"/>
      <c r="J442" s="16"/>
      <c r="K442" s="16"/>
    </row>
    <row r="443" spans="1:11" ht="12" customHeight="1" outlineLevel="2">
      <c r="A443" s="41"/>
      <c r="B443" s="36"/>
      <c r="C443" s="10" t="s">
        <v>1</v>
      </c>
      <c r="D443" s="12">
        <v>2</v>
      </c>
      <c r="E443" s="21"/>
      <c r="F443" s="16"/>
      <c r="G443" s="24"/>
      <c r="H443" s="17"/>
      <c r="I443" s="16"/>
      <c r="J443" s="16"/>
      <c r="K443" s="16"/>
    </row>
    <row r="444" spans="1:11" ht="12" customHeight="1" outlineLevel="2">
      <c r="A444" s="40">
        <v>220</v>
      </c>
      <c r="B444" s="36" t="s">
        <v>220</v>
      </c>
      <c r="C444" s="10" t="s">
        <v>0</v>
      </c>
      <c r="D444" s="13">
        <v>416.66</v>
      </c>
      <c r="E444" s="20">
        <f>D445</f>
        <v>2</v>
      </c>
      <c r="F444" s="14">
        <f>+D444/D445</f>
        <v>208.33</v>
      </c>
      <c r="G444" s="23">
        <f>+F444*1.4</f>
        <v>291.662</v>
      </c>
      <c r="H444" s="15">
        <f>+G444*1.2</f>
        <v>349.9944</v>
      </c>
      <c r="I444" s="16"/>
      <c r="J444" s="16"/>
      <c r="K444" s="16"/>
    </row>
    <row r="445" spans="1:11" ht="12" customHeight="1" outlineLevel="2">
      <c r="A445" s="41"/>
      <c r="B445" s="36"/>
      <c r="C445" s="10" t="s">
        <v>1</v>
      </c>
      <c r="D445" s="12">
        <v>2</v>
      </c>
      <c r="E445" s="22"/>
      <c r="F445" s="18"/>
      <c r="G445" s="25"/>
      <c r="H445" s="19"/>
      <c r="I445" s="16"/>
      <c r="J445" s="16"/>
      <c r="K445" s="16"/>
    </row>
    <row r="446" spans="1:11" ht="12" customHeight="1" outlineLevel="2">
      <c r="A446" s="40">
        <v>221</v>
      </c>
      <c r="B446" s="36" t="s">
        <v>221</v>
      </c>
      <c r="C446" s="10" t="s">
        <v>0</v>
      </c>
      <c r="D446" s="13">
        <v>523.47</v>
      </c>
      <c r="E446" s="21">
        <f>D447</f>
        <v>2</v>
      </c>
      <c r="F446" s="16">
        <f>+D446/D447</f>
        <v>261.735</v>
      </c>
      <c r="G446" s="26">
        <f>+F446*1.4</f>
        <v>366.429</v>
      </c>
      <c r="H446" s="17">
        <f>+G446*1.2</f>
        <v>439.71479999999997</v>
      </c>
      <c r="I446" s="16"/>
      <c r="J446" s="16"/>
      <c r="K446" s="16"/>
    </row>
    <row r="447" spans="1:11" ht="12" customHeight="1" outlineLevel="2">
      <c r="A447" s="41"/>
      <c r="B447" s="36"/>
      <c r="C447" s="10" t="s">
        <v>1</v>
      </c>
      <c r="D447" s="12">
        <v>2</v>
      </c>
      <c r="E447" s="21"/>
      <c r="F447" s="16"/>
      <c r="G447" s="24"/>
      <c r="H447" s="17"/>
      <c r="I447" s="16"/>
      <c r="J447" s="16"/>
      <c r="K447" s="16"/>
    </row>
    <row r="448" spans="1:11" ht="12" customHeight="1" outlineLevel="2">
      <c r="A448" s="40">
        <v>222</v>
      </c>
      <c r="B448" s="36" t="s">
        <v>222</v>
      </c>
      <c r="C448" s="10" t="s">
        <v>0</v>
      </c>
      <c r="D448" s="13">
        <v>156</v>
      </c>
      <c r="E448" s="20">
        <f>D449</f>
        <v>2</v>
      </c>
      <c r="F448" s="14">
        <f>+D448/D449</f>
        <v>78</v>
      </c>
      <c r="G448" s="23">
        <f>+F448*1.4</f>
        <v>109.19999999999999</v>
      </c>
      <c r="H448" s="15">
        <f>+G448*1.2</f>
        <v>131.04</v>
      </c>
      <c r="I448" s="16"/>
      <c r="J448" s="16"/>
      <c r="K448" s="16"/>
    </row>
    <row r="449" spans="1:11" ht="12" customHeight="1" outlineLevel="2">
      <c r="A449" s="41"/>
      <c r="B449" s="36"/>
      <c r="C449" s="10" t="s">
        <v>1</v>
      </c>
      <c r="D449" s="12">
        <v>2</v>
      </c>
      <c r="E449" s="22"/>
      <c r="F449" s="18"/>
      <c r="G449" s="25"/>
      <c r="H449" s="19"/>
      <c r="I449" s="16"/>
      <c r="J449" s="16"/>
      <c r="K449" s="16"/>
    </row>
    <row r="450" spans="1:11" ht="12" customHeight="1" outlineLevel="2">
      <c r="A450" s="40">
        <v>223</v>
      </c>
      <c r="B450" s="36" t="s">
        <v>223</v>
      </c>
      <c r="C450" s="10" t="s">
        <v>0</v>
      </c>
      <c r="D450" s="13">
        <v>73.08</v>
      </c>
      <c r="E450" s="21">
        <f>D451</f>
        <v>2</v>
      </c>
      <c r="F450" s="16">
        <f>+D450/D451</f>
        <v>36.54</v>
      </c>
      <c r="G450" s="26">
        <f>+F450*1.4</f>
        <v>51.156</v>
      </c>
      <c r="H450" s="17">
        <f>+G450*1.2</f>
        <v>61.38719999999999</v>
      </c>
      <c r="I450" s="16"/>
      <c r="J450" s="16"/>
      <c r="K450" s="16"/>
    </row>
    <row r="451" spans="1:11" ht="12" customHeight="1" outlineLevel="2">
      <c r="A451" s="41"/>
      <c r="B451" s="36"/>
      <c r="C451" s="10" t="s">
        <v>1</v>
      </c>
      <c r="D451" s="12">
        <v>2</v>
      </c>
      <c r="E451" s="21"/>
      <c r="F451" s="16"/>
      <c r="G451" s="24"/>
      <c r="H451" s="17"/>
      <c r="I451" s="16"/>
      <c r="J451" s="16"/>
      <c r="K451" s="16"/>
    </row>
    <row r="452" spans="1:11" ht="12" customHeight="1" outlineLevel="2">
      <c r="A452" s="40">
        <v>224</v>
      </c>
      <c r="B452" s="36" t="s">
        <v>224</v>
      </c>
      <c r="C452" s="10" t="s">
        <v>0</v>
      </c>
      <c r="D452" s="13">
        <v>33.03</v>
      </c>
      <c r="E452" s="20">
        <f>D453</f>
        <v>2</v>
      </c>
      <c r="F452" s="14">
        <f>+D452/D453</f>
        <v>16.515</v>
      </c>
      <c r="G452" s="23">
        <f>+F452*1.4</f>
        <v>23.121</v>
      </c>
      <c r="H452" s="15">
        <f>+G452*1.2</f>
        <v>27.745199999999997</v>
      </c>
      <c r="I452" s="16"/>
      <c r="J452" s="16"/>
      <c r="K452" s="16"/>
    </row>
    <row r="453" spans="1:11" ht="12" customHeight="1" outlineLevel="2">
      <c r="A453" s="41"/>
      <c r="B453" s="36"/>
      <c r="C453" s="10" t="s">
        <v>1</v>
      </c>
      <c r="D453" s="12">
        <v>2</v>
      </c>
      <c r="E453" s="22"/>
      <c r="F453" s="18"/>
      <c r="G453" s="25"/>
      <c r="H453" s="19"/>
      <c r="I453" s="16"/>
      <c r="J453" s="16"/>
      <c r="K453" s="16"/>
    </row>
    <row r="454" spans="1:11" ht="12" customHeight="1" outlineLevel="2">
      <c r="A454" s="40">
        <v>225</v>
      </c>
      <c r="B454" s="36" t="s">
        <v>225</v>
      </c>
      <c r="C454" s="10" t="s">
        <v>0</v>
      </c>
      <c r="D454" s="13">
        <v>246.26</v>
      </c>
      <c r="E454" s="21">
        <f>D455</f>
        <v>8</v>
      </c>
      <c r="F454" s="16">
        <f>+D454/D455</f>
        <v>30.7825</v>
      </c>
      <c r="G454" s="26">
        <f>+F454*1.4</f>
        <v>43.095499999999994</v>
      </c>
      <c r="H454" s="17">
        <f>+G454*1.2</f>
        <v>51.71459999999999</v>
      </c>
      <c r="I454" s="16"/>
      <c r="J454" s="16"/>
      <c r="K454" s="16"/>
    </row>
    <row r="455" spans="1:11" ht="12" customHeight="1" outlineLevel="2">
      <c r="A455" s="41"/>
      <c r="B455" s="36"/>
      <c r="C455" s="10" t="s">
        <v>1</v>
      </c>
      <c r="D455" s="12">
        <v>8</v>
      </c>
      <c r="E455" s="21"/>
      <c r="F455" s="16"/>
      <c r="G455" s="24"/>
      <c r="H455" s="17"/>
      <c r="I455" s="16"/>
      <c r="J455" s="16"/>
      <c r="K455" s="16"/>
    </row>
    <row r="456" spans="1:11" ht="12" customHeight="1" outlineLevel="2">
      <c r="A456" s="40">
        <v>226</v>
      </c>
      <c r="B456" s="36" t="s">
        <v>226</v>
      </c>
      <c r="C456" s="10" t="s">
        <v>0</v>
      </c>
      <c r="D456" s="13">
        <v>58.93</v>
      </c>
      <c r="E456" s="20">
        <f>D457</f>
        <v>3</v>
      </c>
      <c r="F456" s="14">
        <f>+D456/D457</f>
        <v>19.643333333333334</v>
      </c>
      <c r="G456" s="23">
        <f>+F456*1.4</f>
        <v>27.500666666666667</v>
      </c>
      <c r="H456" s="15">
        <f>+G456*1.2</f>
        <v>33.0008</v>
      </c>
      <c r="I456" s="16"/>
      <c r="J456" s="16"/>
      <c r="K456" s="16"/>
    </row>
    <row r="457" spans="1:11" ht="12" customHeight="1" outlineLevel="2">
      <c r="A457" s="41"/>
      <c r="B457" s="36"/>
      <c r="C457" s="10" t="s">
        <v>1</v>
      </c>
      <c r="D457" s="12">
        <v>3</v>
      </c>
      <c r="E457" s="22"/>
      <c r="F457" s="18"/>
      <c r="G457" s="25"/>
      <c r="H457" s="19"/>
      <c r="I457" s="16"/>
      <c r="J457" s="16"/>
      <c r="K457" s="16"/>
    </row>
    <row r="458" spans="1:11" ht="12" customHeight="1" outlineLevel="2">
      <c r="A458" s="40">
        <v>227</v>
      </c>
      <c r="B458" s="36" t="s">
        <v>227</v>
      </c>
      <c r="C458" s="10" t="s">
        <v>0</v>
      </c>
      <c r="D458" s="13">
        <v>760.59</v>
      </c>
      <c r="E458" s="21">
        <f>D459</f>
        <v>8</v>
      </c>
      <c r="F458" s="16">
        <f>+D458/D459</f>
        <v>95.07375</v>
      </c>
      <c r="G458" s="26">
        <f>+F458*1.4</f>
        <v>133.10325</v>
      </c>
      <c r="H458" s="17">
        <f>+G458*1.2</f>
        <v>159.7239</v>
      </c>
      <c r="I458" s="16"/>
      <c r="J458" s="16"/>
      <c r="K458" s="16"/>
    </row>
    <row r="459" spans="1:11" ht="12" customHeight="1" outlineLevel="2">
      <c r="A459" s="41"/>
      <c r="B459" s="36"/>
      <c r="C459" s="10" t="s">
        <v>1</v>
      </c>
      <c r="D459" s="12">
        <v>8</v>
      </c>
      <c r="E459" s="21"/>
      <c r="F459" s="16"/>
      <c r="G459" s="24"/>
      <c r="H459" s="17"/>
      <c r="I459" s="16"/>
      <c r="J459" s="16"/>
      <c r="K459" s="16"/>
    </row>
    <row r="460" spans="1:11" ht="12" customHeight="1" outlineLevel="2">
      <c r="A460" s="40">
        <v>228</v>
      </c>
      <c r="B460" s="36" t="s">
        <v>228</v>
      </c>
      <c r="C460" s="10" t="s">
        <v>0</v>
      </c>
      <c r="D460" s="13">
        <v>127.29</v>
      </c>
      <c r="E460" s="20">
        <f>D461</f>
        <v>4</v>
      </c>
      <c r="F460" s="14">
        <f>+D460/D461</f>
        <v>31.8225</v>
      </c>
      <c r="G460" s="23">
        <f>+F460*1.4</f>
        <v>44.5515</v>
      </c>
      <c r="H460" s="15">
        <f>+G460*1.2</f>
        <v>53.4618</v>
      </c>
      <c r="I460" s="16"/>
      <c r="J460" s="16"/>
      <c r="K460" s="16"/>
    </row>
    <row r="461" spans="1:11" ht="12" customHeight="1" outlineLevel="2">
      <c r="A461" s="41"/>
      <c r="B461" s="36"/>
      <c r="C461" s="10" t="s">
        <v>1</v>
      </c>
      <c r="D461" s="12">
        <v>4</v>
      </c>
      <c r="E461" s="22"/>
      <c r="F461" s="18"/>
      <c r="G461" s="25"/>
      <c r="H461" s="19"/>
      <c r="I461" s="16"/>
      <c r="J461" s="16"/>
      <c r="K461" s="16"/>
    </row>
    <row r="462" spans="1:11" ht="12" customHeight="1" outlineLevel="2">
      <c r="A462" s="40">
        <v>229</v>
      </c>
      <c r="B462" s="36" t="s">
        <v>229</v>
      </c>
      <c r="C462" s="10" t="s">
        <v>0</v>
      </c>
      <c r="D462" s="13">
        <v>261.88</v>
      </c>
      <c r="E462" s="21">
        <f>D463</f>
        <v>4</v>
      </c>
      <c r="F462" s="16">
        <f>+D462/D463</f>
        <v>65.47</v>
      </c>
      <c r="G462" s="26">
        <f>+F462*1.4</f>
        <v>91.65799999999999</v>
      </c>
      <c r="H462" s="17">
        <f>+G462*1.2</f>
        <v>109.98959999999998</v>
      </c>
      <c r="I462" s="16"/>
      <c r="J462" s="16"/>
      <c r="K462" s="16"/>
    </row>
    <row r="463" spans="1:11" ht="12" customHeight="1" outlineLevel="2">
      <c r="A463" s="41"/>
      <c r="B463" s="36"/>
      <c r="C463" s="10" t="s">
        <v>1</v>
      </c>
      <c r="D463" s="12">
        <v>4</v>
      </c>
      <c r="E463" s="21"/>
      <c r="F463" s="16"/>
      <c r="G463" s="24"/>
      <c r="H463" s="17"/>
      <c r="I463" s="16"/>
      <c r="J463" s="16"/>
      <c r="K463" s="16"/>
    </row>
    <row r="464" spans="1:11" ht="12" customHeight="1" outlineLevel="2">
      <c r="A464" s="40">
        <v>230</v>
      </c>
      <c r="B464" s="36" t="s">
        <v>230</v>
      </c>
      <c r="C464" s="10" t="s">
        <v>0</v>
      </c>
      <c r="D464" s="13">
        <v>114.69</v>
      </c>
      <c r="E464" s="20">
        <f>D465</f>
        <v>2</v>
      </c>
      <c r="F464" s="14">
        <f>+D464/D465</f>
        <v>57.345</v>
      </c>
      <c r="G464" s="23">
        <f>+F464*1.4</f>
        <v>80.28299999999999</v>
      </c>
      <c r="H464" s="15">
        <f>+G464*1.2</f>
        <v>96.33959999999998</v>
      </c>
      <c r="I464" s="16"/>
      <c r="J464" s="16"/>
      <c r="K464" s="16"/>
    </row>
    <row r="465" spans="1:11" ht="12" customHeight="1" outlineLevel="2">
      <c r="A465" s="41"/>
      <c r="B465" s="36"/>
      <c r="C465" s="10" t="s">
        <v>1</v>
      </c>
      <c r="D465" s="12">
        <v>2</v>
      </c>
      <c r="E465" s="22"/>
      <c r="F465" s="18"/>
      <c r="G465" s="25"/>
      <c r="H465" s="19"/>
      <c r="I465" s="16"/>
      <c r="J465" s="16"/>
      <c r="K465" s="16"/>
    </row>
    <row r="466" spans="1:11" ht="12" customHeight="1" outlineLevel="2">
      <c r="A466" s="40">
        <v>231</v>
      </c>
      <c r="B466" s="36" t="s">
        <v>231</v>
      </c>
      <c r="C466" s="10" t="s">
        <v>0</v>
      </c>
      <c r="D466" s="13">
        <v>205.44</v>
      </c>
      <c r="E466" s="21">
        <f>D467</f>
        <v>16</v>
      </c>
      <c r="F466" s="16">
        <f>+D466/D467</f>
        <v>12.84</v>
      </c>
      <c r="G466" s="26">
        <f>+F466*1.4</f>
        <v>17.976</v>
      </c>
      <c r="H466" s="17">
        <f>+G466*1.2</f>
        <v>21.571199999999997</v>
      </c>
      <c r="I466" s="16"/>
      <c r="J466" s="16"/>
      <c r="K466" s="16"/>
    </row>
    <row r="467" spans="1:11" ht="12" customHeight="1" outlineLevel="2">
      <c r="A467" s="41"/>
      <c r="B467" s="36"/>
      <c r="C467" s="10" t="s">
        <v>1</v>
      </c>
      <c r="D467" s="12">
        <v>16</v>
      </c>
      <c r="E467" s="21"/>
      <c r="F467" s="16"/>
      <c r="G467" s="24"/>
      <c r="H467" s="17"/>
      <c r="I467" s="16"/>
      <c r="J467" s="16"/>
      <c r="K467" s="16"/>
    </row>
    <row r="468" spans="1:11" ht="12" customHeight="1" outlineLevel="2">
      <c r="A468" s="40">
        <v>232</v>
      </c>
      <c r="B468" s="36" t="s">
        <v>232</v>
      </c>
      <c r="C468" s="10" t="s">
        <v>0</v>
      </c>
      <c r="D468" s="13">
        <v>100</v>
      </c>
      <c r="E468" s="20">
        <f>D469</f>
        <v>1</v>
      </c>
      <c r="F468" s="14">
        <f>+D468/D469</f>
        <v>100</v>
      </c>
      <c r="G468" s="23">
        <f>+F468*1.4</f>
        <v>140</v>
      </c>
      <c r="H468" s="15">
        <f>+G468*1.2</f>
        <v>168</v>
      </c>
      <c r="I468" s="16"/>
      <c r="J468" s="16"/>
      <c r="K468" s="16"/>
    </row>
    <row r="469" spans="1:11" ht="12" customHeight="1" outlineLevel="2">
      <c r="A469" s="41"/>
      <c r="B469" s="36"/>
      <c r="C469" s="10" t="s">
        <v>1</v>
      </c>
      <c r="D469" s="12">
        <v>1</v>
      </c>
      <c r="E469" s="22"/>
      <c r="F469" s="18"/>
      <c r="G469" s="25"/>
      <c r="H469" s="19"/>
      <c r="I469" s="16"/>
      <c r="J469" s="16"/>
      <c r="K469" s="16"/>
    </row>
    <row r="470" spans="1:11" ht="12" customHeight="1" outlineLevel="2">
      <c r="A470" s="40">
        <v>233</v>
      </c>
      <c r="B470" s="36" t="s">
        <v>233</v>
      </c>
      <c r="C470" s="10" t="s">
        <v>0</v>
      </c>
      <c r="D470" s="13">
        <v>210</v>
      </c>
      <c r="E470" s="21">
        <f>D471</f>
        <v>1</v>
      </c>
      <c r="F470" s="16">
        <f>+D470/D471</f>
        <v>210</v>
      </c>
      <c r="G470" s="26">
        <f>+F470*1.4</f>
        <v>294</v>
      </c>
      <c r="H470" s="17">
        <f>+G470*1.2</f>
        <v>352.8</v>
      </c>
      <c r="I470" s="16"/>
      <c r="J470" s="16"/>
      <c r="K470" s="16"/>
    </row>
    <row r="471" spans="1:11" ht="12" customHeight="1" outlineLevel="2">
      <c r="A471" s="41"/>
      <c r="B471" s="36"/>
      <c r="C471" s="10" t="s">
        <v>1</v>
      </c>
      <c r="D471" s="12">
        <v>1</v>
      </c>
      <c r="E471" s="21"/>
      <c r="F471" s="16"/>
      <c r="G471" s="24"/>
      <c r="H471" s="17"/>
      <c r="I471" s="16"/>
      <c r="J471" s="16"/>
      <c r="K471" s="16"/>
    </row>
    <row r="472" spans="1:11" ht="12" customHeight="1" outlineLevel="2">
      <c r="A472" s="40">
        <v>234</v>
      </c>
      <c r="B472" s="36" t="s">
        <v>234</v>
      </c>
      <c r="C472" s="10" t="s">
        <v>0</v>
      </c>
      <c r="D472" s="11">
        <v>2944</v>
      </c>
      <c r="E472" s="20">
        <f>D473</f>
        <v>4</v>
      </c>
      <c r="F472" s="14">
        <f>+D472/D473</f>
        <v>736</v>
      </c>
      <c r="G472" s="23">
        <f>+F472*1.4</f>
        <v>1030.3999999999999</v>
      </c>
      <c r="H472" s="15">
        <f>+G472*1.2</f>
        <v>1236.4799999999998</v>
      </c>
      <c r="I472" s="16"/>
      <c r="J472" s="16"/>
      <c r="K472" s="16"/>
    </row>
    <row r="473" spans="1:11" ht="12" customHeight="1" outlineLevel="2">
      <c r="A473" s="41"/>
      <c r="B473" s="36"/>
      <c r="C473" s="10" t="s">
        <v>1</v>
      </c>
      <c r="D473" s="12">
        <v>4</v>
      </c>
      <c r="E473" s="22"/>
      <c r="F473" s="18"/>
      <c r="G473" s="25"/>
      <c r="H473" s="19"/>
      <c r="I473" s="16"/>
      <c r="J473" s="16"/>
      <c r="K473" s="16"/>
    </row>
    <row r="474" spans="1:11" ht="12" customHeight="1" outlineLevel="2">
      <c r="A474" s="40">
        <v>235</v>
      </c>
      <c r="B474" s="36" t="s">
        <v>235</v>
      </c>
      <c r="C474" s="10" t="s">
        <v>0</v>
      </c>
      <c r="D474" s="13">
        <v>0.94</v>
      </c>
      <c r="E474" s="21">
        <f>D475</f>
        <v>1</v>
      </c>
      <c r="F474" s="16">
        <f>+D474/D475</f>
        <v>0.94</v>
      </c>
      <c r="G474" s="26">
        <f>+F474*1.4</f>
        <v>1.3159999999999998</v>
      </c>
      <c r="H474" s="17">
        <f>+G474*1.2</f>
        <v>1.5791999999999997</v>
      </c>
      <c r="I474" s="16"/>
      <c r="J474" s="16"/>
      <c r="K474" s="16"/>
    </row>
    <row r="475" spans="1:11" ht="12" customHeight="1" outlineLevel="2">
      <c r="A475" s="41"/>
      <c r="B475" s="36"/>
      <c r="C475" s="10" t="s">
        <v>1</v>
      </c>
      <c r="D475" s="12">
        <v>1</v>
      </c>
      <c r="E475" s="21"/>
      <c r="F475" s="16"/>
      <c r="G475" s="24"/>
      <c r="H475" s="17"/>
      <c r="I475" s="16"/>
      <c r="J475" s="16"/>
      <c r="K475" s="16"/>
    </row>
    <row r="476" spans="1:11" ht="12" customHeight="1" outlineLevel="2">
      <c r="A476" s="40">
        <v>236</v>
      </c>
      <c r="B476" s="36" t="s">
        <v>236</v>
      </c>
      <c r="C476" s="10" t="s">
        <v>0</v>
      </c>
      <c r="D476" s="13">
        <v>198.3</v>
      </c>
      <c r="E476" s="20">
        <f>D477</f>
        <v>8</v>
      </c>
      <c r="F476" s="14">
        <f>+D476/D477</f>
        <v>24.7875</v>
      </c>
      <c r="G476" s="23">
        <f>+F476*1.4</f>
        <v>34.7025</v>
      </c>
      <c r="H476" s="15">
        <f>+G476*1.2</f>
        <v>41.643</v>
      </c>
      <c r="I476" s="16"/>
      <c r="J476" s="16"/>
      <c r="K476" s="16"/>
    </row>
    <row r="477" spans="1:11" ht="12" customHeight="1" outlineLevel="2">
      <c r="A477" s="41"/>
      <c r="B477" s="36"/>
      <c r="C477" s="10" t="s">
        <v>1</v>
      </c>
      <c r="D477" s="12">
        <v>8</v>
      </c>
      <c r="E477" s="22"/>
      <c r="F477" s="18"/>
      <c r="G477" s="25"/>
      <c r="H477" s="19"/>
      <c r="I477" s="16"/>
      <c r="J477" s="16"/>
      <c r="K477" s="16"/>
    </row>
    <row r="478" spans="1:11" ht="12" customHeight="1" outlineLevel="2">
      <c r="A478" s="40">
        <v>237</v>
      </c>
      <c r="B478" s="36" t="s">
        <v>237</v>
      </c>
      <c r="C478" s="10" t="s">
        <v>0</v>
      </c>
      <c r="D478" s="13">
        <v>52.9</v>
      </c>
      <c r="E478" s="21">
        <f>D479</f>
        <v>1</v>
      </c>
      <c r="F478" s="16">
        <f>+D478/D479</f>
        <v>52.9</v>
      </c>
      <c r="G478" s="26">
        <f>+F478*1.4</f>
        <v>74.05999999999999</v>
      </c>
      <c r="H478" s="17">
        <f>+G478*1.2</f>
        <v>88.87199999999999</v>
      </c>
      <c r="I478" s="16"/>
      <c r="J478" s="16"/>
      <c r="K478" s="16"/>
    </row>
    <row r="479" spans="1:11" ht="12" customHeight="1" outlineLevel="2">
      <c r="A479" s="41"/>
      <c r="B479" s="36"/>
      <c r="C479" s="10" t="s">
        <v>1</v>
      </c>
      <c r="D479" s="12">
        <v>1</v>
      </c>
      <c r="E479" s="21"/>
      <c r="F479" s="16"/>
      <c r="G479" s="24"/>
      <c r="H479" s="17"/>
      <c r="I479" s="16"/>
      <c r="J479" s="16"/>
      <c r="K479" s="16"/>
    </row>
    <row r="480" spans="1:11" ht="12" customHeight="1" outlineLevel="2">
      <c r="A480" s="40">
        <v>238</v>
      </c>
      <c r="B480" s="36" t="s">
        <v>238</v>
      </c>
      <c r="C480" s="10" t="s">
        <v>0</v>
      </c>
      <c r="D480" s="13">
        <v>13.95</v>
      </c>
      <c r="E480" s="20">
        <f>D481</f>
        <v>5</v>
      </c>
      <c r="F480" s="14">
        <f>+D480/D481</f>
        <v>2.79</v>
      </c>
      <c r="G480" s="23">
        <f>+F480*1.4</f>
        <v>3.9059999999999997</v>
      </c>
      <c r="H480" s="15">
        <f>+G480*1.2</f>
        <v>4.6872</v>
      </c>
      <c r="I480" s="16"/>
      <c r="J480" s="16"/>
      <c r="K480" s="16"/>
    </row>
    <row r="481" spans="1:11" ht="12" customHeight="1" outlineLevel="2">
      <c r="A481" s="41"/>
      <c r="B481" s="36"/>
      <c r="C481" s="10" t="s">
        <v>1</v>
      </c>
      <c r="D481" s="12">
        <v>5</v>
      </c>
      <c r="E481" s="22"/>
      <c r="F481" s="18"/>
      <c r="G481" s="25"/>
      <c r="H481" s="19"/>
      <c r="I481" s="16"/>
      <c r="J481" s="16"/>
      <c r="K481" s="16"/>
    </row>
    <row r="482" spans="1:11" ht="12" customHeight="1" outlineLevel="2">
      <c r="A482" s="40">
        <v>239</v>
      </c>
      <c r="B482" s="36" t="s">
        <v>239</v>
      </c>
      <c r="C482" s="10" t="s">
        <v>0</v>
      </c>
      <c r="D482" s="13">
        <v>35.69</v>
      </c>
      <c r="E482" s="21">
        <f>D483</f>
        <v>10</v>
      </c>
      <c r="F482" s="16">
        <f>+D482/D483</f>
        <v>3.569</v>
      </c>
      <c r="G482" s="26">
        <f>+F482*1.4</f>
        <v>4.9966</v>
      </c>
      <c r="H482" s="17">
        <f>+G482*1.2</f>
        <v>5.99592</v>
      </c>
      <c r="I482" s="16"/>
      <c r="J482" s="16"/>
      <c r="K482" s="16"/>
    </row>
    <row r="483" spans="1:11" ht="12" customHeight="1" outlineLevel="2">
      <c r="A483" s="41"/>
      <c r="B483" s="36"/>
      <c r="C483" s="10" t="s">
        <v>1</v>
      </c>
      <c r="D483" s="12">
        <v>10</v>
      </c>
      <c r="E483" s="21"/>
      <c r="F483" s="16"/>
      <c r="G483" s="24"/>
      <c r="H483" s="17"/>
      <c r="I483" s="16"/>
      <c r="J483" s="16"/>
      <c r="K483" s="16"/>
    </row>
    <row r="484" spans="1:11" ht="12" customHeight="1" outlineLevel="2">
      <c r="A484" s="40">
        <v>240</v>
      </c>
      <c r="B484" s="36" t="s">
        <v>240</v>
      </c>
      <c r="C484" s="10" t="s">
        <v>0</v>
      </c>
      <c r="D484" s="13">
        <v>20.34</v>
      </c>
      <c r="E484" s="20">
        <f>D485</f>
        <v>2</v>
      </c>
      <c r="F484" s="14">
        <f>+D484/D485</f>
        <v>10.17</v>
      </c>
      <c r="G484" s="23">
        <f>+F484*1.4</f>
        <v>14.238</v>
      </c>
      <c r="H484" s="15">
        <f>+G484*1.2</f>
        <v>17.0856</v>
      </c>
      <c r="I484" s="16"/>
      <c r="J484" s="16"/>
      <c r="K484" s="16"/>
    </row>
    <row r="485" spans="1:11" ht="12" customHeight="1" outlineLevel="2">
      <c r="A485" s="41"/>
      <c r="B485" s="36"/>
      <c r="C485" s="10" t="s">
        <v>1</v>
      </c>
      <c r="D485" s="12">
        <v>2</v>
      </c>
      <c r="E485" s="22"/>
      <c r="F485" s="18"/>
      <c r="G485" s="25"/>
      <c r="H485" s="19"/>
      <c r="I485" s="16"/>
      <c r="J485" s="16"/>
      <c r="K485" s="16"/>
    </row>
    <row r="486" spans="1:11" ht="12" customHeight="1" outlineLevel="2">
      <c r="A486" s="40">
        <v>241</v>
      </c>
      <c r="B486" s="36" t="s">
        <v>241</v>
      </c>
      <c r="C486" s="10" t="s">
        <v>0</v>
      </c>
      <c r="D486" s="13">
        <v>44.07</v>
      </c>
      <c r="E486" s="21">
        <f>D487</f>
        <v>1</v>
      </c>
      <c r="F486" s="16">
        <f>+D486/D487</f>
        <v>44.07</v>
      </c>
      <c r="G486" s="26">
        <f>+F486*1.4</f>
        <v>61.69799999999999</v>
      </c>
      <c r="H486" s="17">
        <f>+G486*1.2</f>
        <v>74.03759999999998</v>
      </c>
      <c r="I486" s="16"/>
      <c r="J486" s="16"/>
      <c r="K486" s="16"/>
    </row>
    <row r="487" spans="1:11" ht="12" customHeight="1" outlineLevel="2">
      <c r="A487" s="41"/>
      <c r="B487" s="36"/>
      <c r="C487" s="10" t="s">
        <v>1</v>
      </c>
      <c r="D487" s="12">
        <v>1</v>
      </c>
      <c r="E487" s="21"/>
      <c r="F487" s="16"/>
      <c r="G487" s="24"/>
      <c r="H487" s="17"/>
      <c r="I487" s="16"/>
      <c r="J487" s="16"/>
      <c r="K487" s="16"/>
    </row>
    <row r="488" spans="1:11" ht="12" customHeight="1" outlineLevel="2">
      <c r="A488" s="40">
        <v>242</v>
      </c>
      <c r="B488" s="36" t="s">
        <v>242</v>
      </c>
      <c r="C488" s="10" t="s">
        <v>0</v>
      </c>
      <c r="D488" s="13">
        <v>80</v>
      </c>
      <c r="E488" s="20">
        <f>D489</f>
        <v>1</v>
      </c>
      <c r="F488" s="14">
        <f>+D488/D489</f>
        <v>80</v>
      </c>
      <c r="G488" s="23">
        <f>+F488*1.4</f>
        <v>112</v>
      </c>
      <c r="H488" s="15">
        <f>+G488*1.2</f>
        <v>134.4</v>
      </c>
      <c r="I488" s="16"/>
      <c r="J488" s="16"/>
      <c r="K488" s="16"/>
    </row>
    <row r="489" spans="1:11" ht="12" customHeight="1" outlineLevel="2">
      <c r="A489" s="41"/>
      <c r="B489" s="36"/>
      <c r="C489" s="10" t="s">
        <v>1</v>
      </c>
      <c r="D489" s="12">
        <v>1</v>
      </c>
      <c r="E489" s="22"/>
      <c r="F489" s="18"/>
      <c r="G489" s="25"/>
      <c r="H489" s="19"/>
      <c r="I489" s="16"/>
      <c r="J489" s="16"/>
      <c r="K489" s="16"/>
    </row>
    <row r="490" spans="1:11" ht="12" customHeight="1" outlineLevel="2">
      <c r="A490" s="40">
        <v>243</v>
      </c>
      <c r="B490" s="36" t="s">
        <v>243</v>
      </c>
      <c r="C490" s="10" t="s">
        <v>0</v>
      </c>
      <c r="D490" s="13">
        <v>2.72</v>
      </c>
      <c r="E490" s="21">
        <f>D491</f>
        <v>2</v>
      </c>
      <c r="F490" s="16">
        <f>+D490/D491</f>
        <v>1.36</v>
      </c>
      <c r="G490" s="26">
        <f>+F490*1.4</f>
        <v>1.904</v>
      </c>
      <c r="H490" s="17">
        <f>+G490*1.2</f>
        <v>2.2847999999999997</v>
      </c>
      <c r="I490" s="16"/>
      <c r="J490" s="16"/>
      <c r="K490" s="16"/>
    </row>
    <row r="491" spans="1:11" ht="12" customHeight="1" outlineLevel="2">
      <c r="A491" s="41"/>
      <c r="B491" s="36"/>
      <c r="C491" s="10" t="s">
        <v>1</v>
      </c>
      <c r="D491" s="12">
        <v>2</v>
      </c>
      <c r="E491" s="21"/>
      <c r="F491" s="16"/>
      <c r="G491" s="24"/>
      <c r="H491" s="17"/>
      <c r="I491" s="16"/>
      <c r="J491" s="16"/>
      <c r="K491" s="16"/>
    </row>
    <row r="492" spans="1:11" ht="12" customHeight="1" outlineLevel="2">
      <c r="A492" s="40">
        <v>244</v>
      </c>
      <c r="B492" s="36" t="s">
        <v>244</v>
      </c>
      <c r="C492" s="10" t="s">
        <v>0</v>
      </c>
      <c r="D492" s="13">
        <v>6.61</v>
      </c>
      <c r="E492" s="20">
        <f>D493</f>
        <v>8</v>
      </c>
      <c r="F492" s="14">
        <f>+D492/D493</f>
        <v>0.82625</v>
      </c>
      <c r="G492" s="23">
        <f>+F492*1.4</f>
        <v>1.15675</v>
      </c>
      <c r="H492" s="15">
        <f>+G492*1.2</f>
        <v>1.3881</v>
      </c>
      <c r="I492" s="16"/>
      <c r="J492" s="16"/>
      <c r="K492" s="16"/>
    </row>
    <row r="493" spans="1:11" ht="12" customHeight="1" outlineLevel="2">
      <c r="A493" s="41"/>
      <c r="B493" s="36"/>
      <c r="C493" s="10" t="s">
        <v>1</v>
      </c>
      <c r="D493" s="12">
        <v>8</v>
      </c>
      <c r="E493" s="22"/>
      <c r="F493" s="18"/>
      <c r="G493" s="25"/>
      <c r="H493" s="19"/>
      <c r="I493" s="16"/>
      <c r="J493" s="16"/>
      <c r="K493" s="16"/>
    </row>
    <row r="494" spans="1:11" ht="12" customHeight="1" outlineLevel="2">
      <c r="A494" s="40">
        <v>245</v>
      </c>
      <c r="B494" s="36" t="s">
        <v>245</v>
      </c>
      <c r="C494" s="10" t="s">
        <v>0</v>
      </c>
      <c r="D494" s="11">
        <v>8450</v>
      </c>
      <c r="E494" s="21">
        <f>D495</f>
        <v>1</v>
      </c>
      <c r="F494" s="16">
        <f>+D494/D495</f>
        <v>8450</v>
      </c>
      <c r="G494" s="26">
        <f>+F494*1.4</f>
        <v>11830</v>
      </c>
      <c r="H494" s="17">
        <f>+G494*1.2</f>
        <v>14196</v>
      </c>
      <c r="I494" s="16"/>
      <c r="J494" s="16"/>
      <c r="K494" s="16"/>
    </row>
    <row r="495" spans="1:11" ht="12" customHeight="1" outlineLevel="2">
      <c r="A495" s="41"/>
      <c r="B495" s="36"/>
      <c r="C495" s="10" t="s">
        <v>1</v>
      </c>
      <c r="D495" s="12">
        <v>1</v>
      </c>
      <c r="E495" s="21"/>
      <c r="F495" s="16"/>
      <c r="G495" s="24"/>
      <c r="H495" s="17"/>
      <c r="I495" s="16"/>
      <c r="J495" s="16"/>
      <c r="K495" s="16"/>
    </row>
    <row r="496" spans="1:11" ht="12" customHeight="1" outlineLevel="2">
      <c r="A496" s="40">
        <v>246</v>
      </c>
      <c r="B496" s="36" t="s">
        <v>246</v>
      </c>
      <c r="C496" s="10" t="s">
        <v>0</v>
      </c>
      <c r="D496" s="13">
        <v>40</v>
      </c>
      <c r="E496" s="20">
        <f>D497</f>
        <v>1</v>
      </c>
      <c r="F496" s="14">
        <f>+D496/D497</f>
        <v>40</v>
      </c>
      <c r="G496" s="23">
        <f>+F496*1.4</f>
        <v>56</v>
      </c>
      <c r="H496" s="15">
        <f>+G496*1.2</f>
        <v>67.2</v>
      </c>
      <c r="I496" s="16"/>
      <c r="J496" s="16"/>
      <c r="K496" s="16"/>
    </row>
    <row r="497" spans="1:11" ht="12" customHeight="1" outlineLevel="2">
      <c r="A497" s="41"/>
      <c r="B497" s="36"/>
      <c r="C497" s="10" t="s">
        <v>1</v>
      </c>
      <c r="D497" s="12">
        <v>1</v>
      </c>
      <c r="E497" s="22"/>
      <c r="F497" s="18"/>
      <c r="G497" s="25"/>
      <c r="H497" s="19"/>
      <c r="I497" s="16"/>
      <c r="J497" s="16"/>
      <c r="K497" s="16"/>
    </row>
    <row r="498" spans="1:11" ht="12" customHeight="1" outlineLevel="2">
      <c r="A498" s="40">
        <v>247</v>
      </c>
      <c r="B498" s="36" t="s">
        <v>247</v>
      </c>
      <c r="C498" s="10" t="s">
        <v>0</v>
      </c>
      <c r="D498" s="13">
        <v>45</v>
      </c>
      <c r="E498" s="21">
        <f>D499</f>
        <v>1</v>
      </c>
      <c r="F498" s="16">
        <f>+D498/D499</f>
        <v>45</v>
      </c>
      <c r="G498" s="26">
        <f>+F498*1.4</f>
        <v>62.99999999999999</v>
      </c>
      <c r="H498" s="17">
        <f>+G498*1.2</f>
        <v>75.6</v>
      </c>
      <c r="I498" s="16"/>
      <c r="J498" s="16"/>
      <c r="K498" s="16"/>
    </row>
    <row r="499" spans="1:11" ht="12" customHeight="1" outlineLevel="2">
      <c r="A499" s="41"/>
      <c r="B499" s="36"/>
      <c r="C499" s="10" t="s">
        <v>1</v>
      </c>
      <c r="D499" s="12">
        <v>1</v>
      </c>
      <c r="E499" s="21"/>
      <c r="F499" s="16"/>
      <c r="G499" s="24"/>
      <c r="H499" s="17"/>
      <c r="I499" s="16"/>
      <c r="J499" s="16"/>
      <c r="K499" s="16"/>
    </row>
    <row r="500" spans="1:11" ht="12" customHeight="1" outlineLevel="2">
      <c r="A500" s="40">
        <v>248</v>
      </c>
      <c r="B500" s="36" t="s">
        <v>248</v>
      </c>
      <c r="C500" s="10" t="s">
        <v>0</v>
      </c>
      <c r="D500" s="13">
        <v>39.09</v>
      </c>
      <c r="E500" s="20">
        <f>D501</f>
        <v>2</v>
      </c>
      <c r="F500" s="14">
        <f>+D500/D501</f>
        <v>19.545</v>
      </c>
      <c r="G500" s="23">
        <f>+F500*1.4</f>
        <v>27.363</v>
      </c>
      <c r="H500" s="15">
        <f>+G500*1.2</f>
        <v>32.8356</v>
      </c>
      <c r="I500" s="16"/>
      <c r="J500" s="16"/>
      <c r="K500" s="16"/>
    </row>
    <row r="501" spans="1:11" ht="12" customHeight="1" outlineLevel="2">
      <c r="A501" s="41"/>
      <c r="B501" s="36"/>
      <c r="C501" s="10" t="s">
        <v>1</v>
      </c>
      <c r="D501" s="12">
        <v>2</v>
      </c>
      <c r="E501" s="22"/>
      <c r="F501" s="18"/>
      <c r="G501" s="25"/>
      <c r="H501" s="19"/>
      <c r="I501" s="16"/>
      <c r="J501" s="16"/>
      <c r="K501" s="16"/>
    </row>
    <row r="502" spans="1:11" ht="12" customHeight="1" outlineLevel="2">
      <c r="A502" s="40">
        <v>249</v>
      </c>
      <c r="B502" s="36" t="s">
        <v>249</v>
      </c>
      <c r="C502" s="10" t="s">
        <v>0</v>
      </c>
      <c r="D502" s="13">
        <v>55.5</v>
      </c>
      <c r="E502" s="21">
        <f>D503</f>
        <v>4</v>
      </c>
      <c r="F502" s="16">
        <f>+D502/D503</f>
        <v>13.875</v>
      </c>
      <c r="G502" s="26">
        <f>+F502*1.4</f>
        <v>19.424999999999997</v>
      </c>
      <c r="H502" s="17">
        <f>+G502*1.2</f>
        <v>23.309999999999995</v>
      </c>
      <c r="I502" s="16"/>
      <c r="J502" s="16"/>
      <c r="K502" s="16"/>
    </row>
    <row r="503" spans="1:11" ht="12" customHeight="1" outlineLevel="2">
      <c r="A503" s="41"/>
      <c r="B503" s="36"/>
      <c r="C503" s="10" t="s">
        <v>1</v>
      </c>
      <c r="D503" s="12">
        <v>4</v>
      </c>
      <c r="E503" s="21"/>
      <c r="F503" s="16"/>
      <c r="G503" s="24"/>
      <c r="H503" s="17"/>
      <c r="I503" s="16"/>
      <c r="J503" s="16"/>
      <c r="K503" s="16"/>
    </row>
    <row r="504" spans="1:11" ht="12" customHeight="1" outlineLevel="2">
      <c r="A504" s="40">
        <v>250</v>
      </c>
      <c r="B504" s="36" t="s">
        <v>250</v>
      </c>
      <c r="C504" s="10" t="s">
        <v>0</v>
      </c>
      <c r="D504" s="13">
        <v>75.6</v>
      </c>
      <c r="E504" s="20">
        <f>D505</f>
        <v>12</v>
      </c>
      <c r="F504" s="14">
        <f>+D504/D505</f>
        <v>6.3</v>
      </c>
      <c r="G504" s="23">
        <f>+F504*1.4</f>
        <v>8.819999999999999</v>
      </c>
      <c r="H504" s="15">
        <f>+G504*1.2</f>
        <v>10.583999999999998</v>
      </c>
      <c r="I504" s="16"/>
      <c r="J504" s="16"/>
      <c r="K504" s="16"/>
    </row>
    <row r="505" spans="1:11" ht="12" customHeight="1" outlineLevel="2">
      <c r="A505" s="41"/>
      <c r="B505" s="36"/>
      <c r="C505" s="10" t="s">
        <v>1</v>
      </c>
      <c r="D505" s="12">
        <v>12</v>
      </c>
      <c r="E505" s="22"/>
      <c r="F505" s="18"/>
      <c r="G505" s="25"/>
      <c r="H505" s="19"/>
      <c r="I505" s="16"/>
      <c r="J505" s="16"/>
      <c r="K505" s="16"/>
    </row>
    <row r="506" spans="1:11" ht="12" customHeight="1" outlineLevel="2">
      <c r="A506" s="40">
        <v>251</v>
      </c>
      <c r="B506" s="36" t="s">
        <v>251</v>
      </c>
      <c r="C506" s="10" t="s">
        <v>0</v>
      </c>
      <c r="D506" s="13">
        <v>21.3</v>
      </c>
      <c r="E506" s="21">
        <f>D507</f>
        <v>3</v>
      </c>
      <c r="F506" s="16">
        <f>+D506/D507</f>
        <v>7.1000000000000005</v>
      </c>
      <c r="G506" s="26">
        <f>+F506*1.4</f>
        <v>9.94</v>
      </c>
      <c r="H506" s="17">
        <f>+G506*1.2</f>
        <v>11.927999999999999</v>
      </c>
      <c r="I506" s="16"/>
      <c r="J506" s="16"/>
      <c r="K506" s="16"/>
    </row>
    <row r="507" spans="1:11" ht="12" customHeight="1" outlineLevel="2">
      <c r="A507" s="41"/>
      <c r="B507" s="36"/>
      <c r="C507" s="10" t="s">
        <v>1</v>
      </c>
      <c r="D507" s="12">
        <v>3</v>
      </c>
      <c r="E507" s="21"/>
      <c r="F507" s="16"/>
      <c r="G507" s="24"/>
      <c r="H507" s="17"/>
      <c r="I507" s="16"/>
      <c r="J507" s="16"/>
      <c r="K507" s="16"/>
    </row>
    <row r="508" spans="1:11" ht="12" customHeight="1" outlineLevel="2">
      <c r="A508" s="40">
        <v>252</v>
      </c>
      <c r="B508" s="36" t="s">
        <v>252</v>
      </c>
      <c r="C508" s="10" t="s">
        <v>0</v>
      </c>
      <c r="D508" s="13">
        <v>15</v>
      </c>
      <c r="E508" s="20">
        <f>D509</f>
        <v>2</v>
      </c>
      <c r="F508" s="14">
        <f>+D508/D509</f>
        <v>7.5</v>
      </c>
      <c r="G508" s="23">
        <f>+F508*1.4</f>
        <v>10.5</v>
      </c>
      <c r="H508" s="15">
        <f>+G508*1.2</f>
        <v>12.6</v>
      </c>
      <c r="I508" s="16"/>
      <c r="J508" s="16"/>
      <c r="K508" s="16"/>
    </row>
    <row r="509" spans="1:11" ht="12" customHeight="1" outlineLevel="2">
      <c r="A509" s="41"/>
      <c r="B509" s="36"/>
      <c r="C509" s="10" t="s">
        <v>1</v>
      </c>
      <c r="D509" s="12">
        <v>2</v>
      </c>
      <c r="E509" s="22"/>
      <c r="F509" s="18"/>
      <c r="G509" s="25"/>
      <c r="H509" s="19"/>
      <c r="I509" s="16"/>
      <c r="J509" s="16"/>
      <c r="K509" s="16"/>
    </row>
    <row r="510" spans="1:11" ht="12" customHeight="1" outlineLevel="2">
      <c r="A510" s="40">
        <v>253</v>
      </c>
      <c r="B510" s="36" t="s">
        <v>253</v>
      </c>
      <c r="C510" s="10" t="s">
        <v>0</v>
      </c>
      <c r="D510" s="13">
        <v>7.75</v>
      </c>
      <c r="E510" s="21">
        <f>D511</f>
        <v>1</v>
      </c>
      <c r="F510" s="16">
        <f>+D510/D511</f>
        <v>7.75</v>
      </c>
      <c r="G510" s="26">
        <f>+F510*1.4</f>
        <v>10.85</v>
      </c>
      <c r="H510" s="17">
        <f>+G510*1.2</f>
        <v>13.02</v>
      </c>
      <c r="I510" s="16"/>
      <c r="J510" s="16"/>
      <c r="K510" s="16"/>
    </row>
    <row r="511" spans="1:11" ht="12" customHeight="1" outlineLevel="2">
      <c r="A511" s="41"/>
      <c r="B511" s="36"/>
      <c r="C511" s="10" t="s">
        <v>1</v>
      </c>
      <c r="D511" s="12">
        <v>1</v>
      </c>
      <c r="E511" s="21"/>
      <c r="F511" s="16"/>
      <c r="G511" s="24"/>
      <c r="H511" s="17"/>
      <c r="I511" s="16"/>
      <c r="J511" s="16"/>
      <c r="K511" s="16"/>
    </row>
    <row r="512" spans="1:11" ht="12" customHeight="1" outlineLevel="2">
      <c r="A512" s="40">
        <v>254</v>
      </c>
      <c r="B512" s="36" t="s">
        <v>254</v>
      </c>
      <c r="C512" s="10" t="s">
        <v>0</v>
      </c>
      <c r="D512" s="13">
        <v>371.13</v>
      </c>
      <c r="E512" s="20">
        <f>D513</f>
        <v>24</v>
      </c>
      <c r="F512" s="14">
        <f>+D512/D513</f>
        <v>15.46375</v>
      </c>
      <c r="G512" s="23">
        <f>+F512*1.4</f>
        <v>21.64925</v>
      </c>
      <c r="H512" s="15">
        <f>+G512*1.2</f>
        <v>25.9791</v>
      </c>
      <c r="I512" s="16"/>
      <c r="J512" s="16"/>
      <c r="K512" s="16"/>
    </row>
    <row r="513" spans="1:11" ht="12" customHeight="1" outlineLevel="2">
      <c r="A513" s="41"/>
      <c r="B513" s="36"/>
      <c r="C513" s="10" t="s">
        <v>1</v>
      </c>
      <c r="D513" s="12">
        <v>24</v>
      </c>
      <c r="E513" s="22"/>
      <c r="F513" s="18"/>
      <c r="G513" s="25"/>
      <c r="H513" s="19"/>
      <c r="I513" s="16"/>
      <c r="J513" s="16"/>
      <c r="K513" s="16"/>
    </row>
    <row r="514" spans="1:11" ht="12" customHeight="1" outlineLevel="2">
      <c r="A514" s="40">
        <v>255</v>
      </c>
      <c r="B514" s="36" t="s">
        <v>255</v>
      </c>
      <c r="C514" s="10" t="s">
        <v>0</v>
      </c>
      <c r="D514" s="13">
        <v>14</v>
      </c>
      <c r="E514" s="21">
        <f>D515</f>
        <v>4</v>
      </c>
      <c r="F514" s="16">
        <f>+D514/D515</f>
        <v>3.5</v>
      </c>
      <c r="G514" s="26">
        <f>+F514*1.4</f>
        <v>4.8999999999999995</v>
      </c>
      <c r="H514" s="17">
        <f>+G514*1.2</f>
        <v>5.879999999999999</v>
      </c>
      <c r="I514" s="16"/>
      <c r="J514" s="16"/>
      <c r="K514" s="16"/>
    </row>
    <row r="515" spans="1:11" ht="12" customHeight="1" outlineLevel="2">
      <c r="A515" s="41"/>
      <c r="B515" s="36"/>
      <c r="C515" s="10" t="s">
        <v>1</v>
      </c>
      <c r="D515" s="12">
        <v>4</v>
      </c>
      <c r="E515" s="21"/>
      <c r="F515" s="16"/>
      <c r="G515" s="24"/>
      <c r="H515" s="17"/>
      <c r="I515" s="16"/>
      <c r="J515" s="16"/>
      <c r="K515" s="16"/>
    </row>
    <row r="516" spans="1:11" ht="12" customHeight="1" outlineLevel="2">
      <c r="A516" s="40">
        <v>256</v>
      </c>
      <c r="B516" s="36" t="s">
        <v>256</v>
      </c>
      <c r="C516" s="10" t="s">
        <v>0</v>
      </c>
      <c r="D516" s="13">
        <v>14.41</v>
      </c>
      <c r="E516" s="20">
        <f>D517</f>
        <v>4</v>
      </c>
      <c r="F516" s="14">
        <f>+D516/D517</f>
        <v>3.6025</v>
      </c>
      <c r="G516" s="23">
        <f>+F516*1.4</f>
        <v>5.0435</v>
      </c>
      <c r="H516" s="15">
        <f>+G516*1.2</f>
        <v>6.0522</v>
      </c>
      <c r="I516" s="16"/>
      <c r="J516" s="16"/>
      <c r="K516" s="16"/>
    </row>
    <row r="517" spans="1:11" ht="12" customHeight="1" outlineLevel="2">
      <c r="A517" s="41"/>
      <c r="B517" s="36"/>
      <c r="C517" s="10" t="s">
        <v>1</v>
      </c>
      <c r="D517" s="12">
        <v>4</v>
      </c>
      <c r="E517" s="22"/>
      <c r="F517" s="18"/>
      <c r="G517" s="25"/>
      <c r="H517" s="19"/>
      <c r="I517" s="16"/>
      <c r="J517" s="16"/>
      <c r="K517" s="16"/>
    </row>
    <row r="518" spans="1:11" ht="12" customHeight="1" outlineLevel="2">
      <c r="A518" s="40">
        <v>257</v>
      </c>
      <c r="B518" s="36" t="s">
        <v>257</v>
      </c>
      <c r="C518" s="10" t="s">
        <v>0</v>
      </c>
      <c r="D518" s="13">
        <v>20.29</v>
      </c>
      <c r="E518" s="21">
        <f>D519</f>
        <v>3</v>
      </c>
      <c r="F518" s="16">
        <f>+D518/D519</f>
        <v>6.763333333333333</v>
      </c>
      <c r="G518" s="26">
        <f>+F518*1.4</f>
        <v>9.468666666666666</v>
      </c>
      <c r="H518" s="17">
        <f>+G518*1.2</f>
        <v>11.3624</v>
      </c>
      <c r="I518" s="16"/>
      <c r="J518" s="16"/>
      <c r="K518" s="16"/>
    </row>
    <row r="519" spans="1:11" ht="12" customHeight="1" outlineLevel="2">
      <c r="A519" s="41"/>
      <c r="B519" s="36"/>
      <c r="C519" s="10" t="s">
        <v>1</v>
      </c>
      <c r="D519" s="12">
        <v>3</v>
      </c>
      <c r="E519" s="21"/>
      <c r="F519" s="16"/>
      <c r="G519" s="24"/>
      <c r="H519" s="17"/>
      <c r="I519" s="16"/>
      <c r="J519" s="16"/>
      <c r="K519" s="16"/>
    </row>
    <row r="520" spans="1:11" ht="12" customHeight="1" outlineLevel="2">
      <c r="A520" s="40">
        <v>258</v>
      </c>
      <c r="B520" s="36" t="s">
        <v>258</v>
      </c>
      <c r="C520" s="10" t="s">
        <v>0</v>
      </c>
      <c r="D520" s="13">
        <v>13.75</v>
      </c>
      <c r="E520" s="20">
        <f>D521</f>
        <v>25</v>
      </c>
      <c r="F520" s="14">
        <f>+D520/D521</f>
        <v>0.55</v>
      </c>
      <c r="G520" s="23">
        <f>+F520*1.4</f>
        <v>0.77</v>
      </c>
      <c r="H520" s="15">
        <f>+G520*1.2</f>
        <v>0.9239999999999999</v>
      </c>
      <c r="I520" s="16"/>
      <c r="J520" s="16"/>
      <c r="K520" s="16"/>
    </row>
    <row r="521" spans="1:11" ht="12" customHeight="1" outlineLevel="2">
      <c r="A521" s="41"/>
      <c r="B521" s="36"/>
      <c r="C521" s="10" t="s">
        <v>1</v>
      </c>
      <c r="D521" s="12">
        <v>25</v>
      </c>
      <c r="E521" s="22"/>
      <c r="F521" s="18"/>
      <c r="G521" s="25"/>
      <c r="H521" s="19"/>
      <c r="I521" s="16"/>
      <c r="J521" s="16"/>
      <c r="K521" s="16"/>
    </row>
    <row r="522" spans="1:11" ht="12" customHeight="1" outlineLevel="2">
      <c r="A522" s="40">
        <v>259</v>
      </c>
      <c r="B522" s="36" t="s">
        <v>259</v>
      </c>
      <c r="C522" s="10" t="s">
        <v>0</v>
      </c>
      <c r="D522" s="13">
        <v>27.71</v>
      </c>
      <c r="E522" s="21">
        <f>D523</f>
        <v>23</v>
      </c>
      <c r="F522" s="16">
        <f>+D522/D523</f>
        <v>1.2047826086956521</v>
      </c>
      <c r="G522" s="26">
        <f>+F522*1.4</f>
        <v>1.686695652173913</v>
      </c>
      <c r="H522" s="17">
        <f>+G522*1.2</f>
        <v>2.0240347826086955</v>
      </c>
      <c r="I522" s="16"/>
      <c r="J522" s="16"/>
      <c r="K522" s="16"/>
    </row>
    <row r="523" spans="1:11" ht="12" customHeight="1" outlineLevel="2">
      <c r="A523" s="41"/>
      <c r="B523" s="36"/>
      <c r="C523" s="10" t="s">
        <v>1</v>
      </c>
      <c r="D523" s="12">
        <v>23</v>
      </c>
      <c r="E523" s="21"/>
      <c r="F523" s="16"/>
      <c r="G523" s="24"/>
      <c r="H523" s="17"/>
      <c r="I523" s="16"/>
      <c r="J523" s="16"/>
      <c r="K523" s="16"/>
    </row>
    <row r="524" spans="1:11" ht="12" customHeight="1" outlineLevel="2">
      <c r="A524" s="40">
        <v>260</v>
      </c>
      <c r="B524" s="36" t="s">
        <v>260</v>
      </c>
      <c r="C524" s="10" t="s">
        <v>0</v>
      </c>
      <c r="D524" s="13">
        <v>17.76</v>
      </c>
      <c r="E524" s="20">
        <f>D525</f>
        <v>7</v>
      </c>
      <c r="F524" s="14">
        <f>+D524/D525</f>
        <v>2.5371428571428574</v>
      </c>
      <c r="G524" s="23">
        <f>+F524*1.4</f>
        <v>3.552</v>
      </c>
      <c r="H524" s="15">
        <f>+G524*1.2</f>
        <v>4.2623999999999995</v>
      </c>
      <c r="I524" s="16"/>
      <c r="J524" s="16"/>
      <c r="K524" s="16"/>
    </row>
    <row r="525" spans="1:11" ht="12" customHeight="1" outlineLevel="2">
      <c r="A525" s="41"/>
      <c r="B525" s="36"/>
      <c r="C525" s="10" t="s">
        <v>1</v>
      </c>
      <c r="D525" s="12">
        <v>7</v>
      </c>
      <c r="E525" s="22"/>
      <c r="F525" s="18"/>
      <c r="G525" s="25"/>
      <c r="H525" s="19"/>
      <c r="I525" s="16"/>
      <c r="J525" s="16"/>
      <c r="K525" s="16"/>
    </row>
    <row r="526" spans="1:11" ht="12" customHeight="1" outlineLevel="2">
      <c r="A526" s="40">
        <v>261</v>
      </c>
      <c r="B526" s="36" t="s">
        <v>261</v>
      </c>
      <c r="C526" s="10" t="s">
        <v>0</v>
      </c>
      <c r="D526" s="13">
        <v>75</v>
      </c>
      <c r="E526" s="21">
        <f>D527</f>
        <v>20</v>
      </c>
      <c r="F526" s="16">
        <f>+D526/D527</f>
        <v>3.75</v>
      </c>
      <c r="G526" s="26">
        <f>+F526*1.4</f>
        <v>5.25</v>
      </c>
      <c r="H526" s="17">
        <f>+G526*1.2</f>
        <v>6.3</v>
      </c>
      <c r="I526" s="16"/>
      <c r="J526" s="16"/>
      <c r="K526" s="16"/>
    </row>
    <row r="527" spans="1:11" ht="12" customHeight="1" outlineLevel="2">
      <c r="A527" s="41"/>
      <c r="B527" s="36"/>
      <c r="C527" s="10" t="s">
        <v>1</v>
      </c>
      <c r="D527" s="12">
        <v>20</v>
      </c>
      <c r="E527" s="21"/>
      <c r="F527" s="16"/>
      <c r="G527" s="24"/>
      <c r="H527" s="17"/>
      <c r="I527" s="16"/>
      <c r="J527" s="16"/>
      <c r="K527" s="16"/>
    </row>
    <row r="528" spans="1:11" ht="12" customHeight="1" outlineLevel="2">
      <c r="A528" s="40">
        <v>262</v>
      </c>
      <c r="B528" s="36" t="s">
        <v>262</v>
      </c>
      <c r="C528" s="10" t="s">
        <v>0</v>
      </c>
      <c r="D528" s="13">
        <v>99.13</v>
      </c>
      <c r="E528" s="20">
        <f>D529</f>
        <v>3</v>
      </c>
      <c r="F528" s="14">
        <f>+D528/D529</f>
        <v>33.04333333333333</v>
      </c>
      <c r="G528" s="23">
        <f>+F528*1.4</f>
        <v>46.26066666666666</v>
      </c>
      <c r="H528" s="15">
        <f>+G528*1.2</f>
        <v>55.51279999999999</v>
      </c>
      <c r="I528" s="16"/>
      <c r="J528" s="16"/>
      <c r="K528" s="16"/>
    </row>
    <row r="529" spans="1:11" ht="12" customHeight="1" outlineLevel="2">
      <c r="A529" s="41"/>
      <c r="B529" s="36"/>
      <c r="C529" s="10" t="s">
        <v>1</v>
      </c>
      <c r="D529" s="12">
        <v>3</v>
      </c>
      <c r="E529" s="22"/>
      <c r="F529" s="18"/>
      <c r="G529" s="25"/>
      <c r="H529" s="19"/>
      <c r="I529" s="16"/>
      <c r="J529" s="16"/>
      <c r="K529" s="16"/>
    </row>
    <row r="530" spans="1:11" ht="12" customHeight="1" outlineLevel="2">
      <c r="A530" s="40">
        <v>263</v>
      </c>
      <c r="B530" s="36" t="s">
        <v>263</v>
      </c>
      <c r="C530" s="10" t="s">
        <v>0</v>
      </c>
      <c r="D530" s="13">
        <v>21.43</v>
      </c>
      <c r="E530" s="21">
        <f>D531</f>
        <v>1</v>
      </c>
      <c r="F530" s="16">
        <f>+D530/D531</f>
        <v>21.43</v>
      </c>
      <c r="G530" s="26">
        <f>+F530*1.4</f>
        <v>30.002</v>
      </c>
      <c r="H530" s="17">
        <f>+G530*1.2</f>
        <v>36.002399999999994</v>
      </c>
      <c r="I530" s="16"/>
      <c r="J530" s="16"/>
      <c r="K530" s="16"/>
    </row>
    <row r="531" spans="1:11" ht="12" customHeight="1" outlineLevel="2">
      <c r="A531" s="41"/>
      <c r="B531" s="36"/>
      <c r="C531" s="10" t="s">
        <v>1</v>
      </c>
      <c r="D531" s="12">
        <v>1</v>
      </c>
      <c r="E531" s="21"/>
      <c r="F531" s="16"/>
      <c r="G531" s="24"/>
      <c r="H531" s="17"/>
      <c r="I531" s="16"/>
      <c r="J531" s="16"/>
      <c r="K531" s="16"/>
    </row>
    <row r="532" spans="1:11" ht="12" customHeight="1" outlineLevel="2">
      <c r="A532" s="40">
        <v>264</v>
      </c>
      <c r="B532" s="36" t="s">
        <v>264</v>
      </c>
      <c r="C532" s="10" t="s">
        <v>0</v>
      </c>
      <c r="D532" s="13">
        <v>42</v>
      </c>
      <c r="E532" s="20">
        <f>D533</f>
        <v>3</v>
      </c>
      <c r="F532" s="14">
        <f>+D532/D533</f>
        <v>14</v>
      </c>
      <c r="G532" s="23">
        <f>+F532*1.4</f>
        <v>19.599999999999998</v>
      </c>
      <c r="H532" s="15">
        <f>+G532*1.2</f>
        <v>23.519999999999996</v>
      </c>
      <c r="I532" s="16"/>
      <c r="J532" s="16"/>
      <c r="K532" s="16"/>
    </row>
    <row r="533" spans="1:11" ht="12" customHeight="1" outlineLevel="2">
      <c r="A533" s="41"/>
      <c r="B533" s="36"/>
      <c r="C533" s="10" t="s">
        <v>1</v>
      </c>
      <c r="D533" s="12">
        <v>3</v>
      </c>
      <c r="E533" s="22"/>
      <c r="F533" s="18"/>
      <c r="G533" s="25"/>
      <c r="H533" s="19"/>
      <c r="I533" s="16"/>
      <c r="J533" s="16"/>
      <c r="K533" s="16"/>
    </row>
    <row r="534" spans="1:11" ht="12" customHeight="1" outlineLevel="2">
      <c r="A534" s="40">
        <v>265</v>
      </c>
      <c r="B534" s="36" t="s">
        <v>265</v>
      </c>
      <c r="C534" s="10" t="s">
        <v>0</v>
      </c>
      <c r="D534" s="13">
        <v>9.76</v>
      </c>
      <c r="E534" s="21">
        <f>D535</f>
        <v>8</v>
      </c>
      <c r="F534" s="16">
        <f>+D534/D535</f>
        <v>1.22</v>
      </c>
      <c r="G534" s="26">
        <f>+F534*1.4</f>
        <v>1.708</v>
      </c>
      <c r="H534" s="17">
        <f>+G534*1.2</f>
        <v>2.0496</v>
      </c>
      <c r="I534" s="16"/>
      <c r="J534" s="16"/>
      <c r="K534" s="16"/>
    </row>
    <row r="535" spans="1:11" ht="12" customHeight="1" outlineLevel="2">
      <c r="A535" s="41"/>
      <c r="B535" s="36"/>
      <c r="C535" s="10" t="s">
        <v>1</v>
      </c>
      <c r="D535" s="12">
        <v>8</v>
      </c>
      <c r="E535" s="21"/>
      <c r="F535" s="16"/>
      <c r="G535" s="24"/>
      <c r="H535" s="17"/>
      <c r="I535" s="16"/>
      <c r="J535" s="16"/>
      <c r="K535" s="16"/>
    </row>
    <row r="536" spans="1:11" ht="12" customHeight="1" outlineLevel="2">
      <c r="A536" s="40">
        <v>266</v>
      </c>
      <c r="B536" s="36" t="s">
        <v>266</v>
      </c>
      <c r="C536" s="10" t="s">
        <v>0</v>
      </c>
      <c r="D536" s="13">
        <v>19.75</v>
      </c>
      <c r="E536" s="20">
        <f>D537</f>
        <v>1</v>
      </c>
      <c r="F536" s="14">
        <f>+D536/D537</f>
        <v>19.75</v>
      </c>
      <c r="G536" s="23">
        <f>+F536*1.4</f>
        <v>27.65</v>
      </c>
      <c r="H536" s="15">
        <f>+G536*1.2</f>
        <v>33.18</v>
      </c>
      <c r="I536" s="16"/>
      <c r="J536" s="16"/>
      <c r="K536" s="16"/>
    </row>
    <row r="537" spans="1:11" ht="12" customHeight="1" outlineLevel="2">
      <c r="A537" s="41"/>
      <c r="B537" s="36"/>
      <c r="C537" s="10" t="s">
        <v>1</v>
      </c>
      <c r="D537" s="12">
        <v>1</v>
      </c>
      <c r="E537" s="22"/>
      <c r="F537" s="18"/>
      <c r="G537" s="25"/>
      <c r="H537" s="19"/>
      <c r="I537" s="16"/>
      <c r="J537" s="16"/>
      <c r="K537" s="16"/>
    </row>
    <row r="538" spans="1:11" ht="12" customHeight="1" outlineLevel="2">
      <c r="A538" s="40">
        <v>267</v>
      </c>
      <c r="B538" s="36" t="s">
        <v>267</v>
      </c>
      <c r="C538" s="10" t="s">
        <v>0</v>
      </c>
      <c r="D538" s="13">
        <v>16.8</v>
      </c>
      <c r="E538" s="21">
        <f>D539</f>
        <v>14</v>
      </c>
      <c r="F538" s="16">
        <f>+D538/D539</f>
        <v>1.2</v>
      </c>
      <c r="G538" s="26">
        <f>+F538*1.4</f>
        <v>1.68</v>
      </c>
      <c r="H538" s="17">
        <f>+G538*1.2</f>
        <v>2.016</v>
      </c>
      <c r="I538" s="16"/>
      <c r="J538" s="16"/>
      <c r="K538" s="16"/>
    </row>
    <row r="539" spans="1:11" ht="12" customHeight="1" outlineLevel="2">
      <c r="A539" s="41"/>
      <c r="B539" s="36"/>
      <c r="C539" s="10" t="s">
        <v>1</v>
      </c>
      <c r="D539" s="12">
        <v>14</v>
      </c>
      <c r="E539" s="21"/>
      <c r="F539" s="16"/>
      <c r="G539" s="24"/>
      <c r="H539" s="17"/>
      <c r="I539" s="16"/>
      <c r="J539" s="16"/>
      <c r="K539" s="16"/>
    </row>
    <row r="540" spans="1:11" ht="12" customHeight="1" outlineLevel="2">
      <c r="A540" s="40">
        <v>268</v>
      </c>
      <c r="B540" s="36" t="s">
        <v>268</v>
      </c>
      <c r="C540" s="10" t="s">
        <v>0</v>
      </c>
      <c r="D540" s="13">
        <v>2</v>
      </c>
      <c r="E540" s="20">
        <f>D541</f>
        <v>2</v>
      </c>
      <c r="F540" s="14">
        <f>+D540/D541</f>
        <v>1</v>
      </c>
      <c r="G540" s="23">
        <f>+F540*1.4</f>
        <v>1.4</v>
      </c>
      <c r="H540" s="15">
        <f>+G540*1.2</f>
        <v>1.68</v>
      </c>
      <c r="I540" s="16"/>
      <c r="J540" s="16"/>
      <c r="K540" s="16"/>
    </row>
    <row r="541" spans="1:11" ht="12" customHeight="1" outlineLevel="2">
      <c r="A541" s="41"/>
      <c r="B541" s="36"/>
      <c r="C541" s="10" t="s">
        <v>1</v>
      </c>
      <c r="D541" s="12">
        <v>2</v>
      </c>
      <c r="E541" s="22"/>
      <c r="F541" s="18"/>
      <c r="G541" s="25"/>
      <c r="H541" s="19"/>
      <c r="I541" s="16"/>
      <c r="J541" s="16"/>
      <c r="K541" s="16"/>
    </row>
    <row r="542" spans="1:11" ht="12" customHeight="1" outlineLevel="2">
      <c r="A542" s="40">
        <v>269</v>
      </c>
      <c r="B542" s="36" t="s">
        <v>269</v>
      </c>
      <c r="C542" s="10" t="s">
        <v>0</v>
      </c>
      <c r="D542" s="13">
        <v>130</v>
      </c>
      <c r="E542" s="21">
        <f>D543</f>
        <v>1</v>
      </c>
      <c r="F542" s="16">
        <f>+D542/D543</f>
        <v>130</v>
      </c>
      <c r="G542" s="26">
        <f>+F542*1.4</f>
        <v>182</v>
      </c>
      <c r="H542" s="17">
        <f>+G542*1.2</f>
        <v>218.4</v>
      </c>
      <c r="I542" s="16"/>
      <c r="J542" s="16"/>
      <c r="K542" s="16"/>
    </row>
    <row r="543" spans="1:11" ht="12" customHeight="1" outlineLevel="2">
      <c r="A543" s="41"/>
      <c r="B543" s="36"/>
      <c r="C543" s="10" t="s">
        <v>1</v>
      </c>
      <c r="D543" s="12">
        <v>1</v>
      </c>
      <c r="E543" s="21"/>
      <c r="F543" s="16"/>
      <c r="G543" s="24"/>
      <c r="H543" s="17"/>
      <c r="I543" s="16"/>
      <c r="J543" s="16"/>
      <c r="K543" s="16"/>
    </row>
    <row r="544" spans="1:11" ht="12" customHeight="1" outlineLevel="2">
      <c r="A544" s="40">
        <v>270</v>
      </c>
      <c r="B544" s="36" t="s">
        <v>270</v>
      </c>
      <c r="C544" s="10" t="s">
        <v>0</v>
      </c>
      <c r="D544" s="13">
        <v>14.26</v>
      </c>
      <c r="E544" s="20">
        <f>D545</f>
        <v>2</v>
      </c>
      <c r="F544" s="14">
        <f>+D544/D545</f>
        <v>7.13</v>
      </c>
      <c r="G544" s="23">
        <f>+F544*1.4</f>
        <v>9.982</v>
      </c>
      <c r="H544" s="15">
        <f>+G544*1.2</f>
        <v>11.978399999999999</v>
      </c>
      <c r="I544" s="16"/>
      <c r="J544" s="16"/>
      <c r="K544" s="16"/>
    </row>
    <row r="545" spans="1:11" ht="12" customHeight="1" outlineLevel="2">
      <c r="A545" s="41"/>
      <c r="B545" s="36"/>
      <c r="C545" s="10" t="s">
        <v>1</v>
      </c>
      <c r="D545" s="12">
        <v>2</v>
      </c>
      <c r="E545" s="22"/>
      <c r="F545" s="18"/>
      <c r="G545" s="25"/>
      <c r="H545" s="19"/>
      <c r="I545" s="16"/>
      <c r="J545" s="16"/>
      <c r="K545" s="16"/>
    </row>
    <row r="546" spans="1:11" ht="12" customHeight="1" outlineLevel="2">
      <c r="A546" s="40">
        <v>271</v>
      </c>
      <c r="B546" s="36" t="s">
        <v>271</v>
      </c>
      <c r="C546" s="10" t="s">
        <v>0</v>
      </c>
      <c r="D546" s="13">
        <v>149.26</v>
      </c>
      <c r="E546" s="21">
        <f>D547</f>
        <v>8</v>
      </c>
      <c r="F546" s="16">
        <f>+D546/D547</f>
        <v>18.6575</v>
      </c>
      <c r="G546" s="26">
        <f>+F546*1.4</f>
        <v>26.120499999999996</v>
      </c>
      <c r="H546" s="17">
        <f>+G546*1.2</f>
        <v>31.344599999999993</v>
      </c>
      <c r="I546" s="16"/>
      <c r="J546" s="16"/>
      <c r="K546" s="16"/>
    </row>
    <row r="547" spans="1:11" ht="12" customHeight="1" outlineLevel="2">
      <c r="A547" s="41"/>
      <c r="B547" s="36"/>
      <c r="C547" s="10" t="s">
        <v>1</v>
      </c>
      <c r="D547" s="12">
        <v>8</v>
      </c>
      <c r="E547" s="21"/>
      <c r="F547" s="16"/>
      <c r="G547" s="24"/>
      <c r="H547" s="17"/>
      <c r="I547" s="16"/>
      <c r="J547" s="16"/>
      <c r="K547" s="16"/>
    </row>
    <row r="548" spans="1:11" ht="12" customHeight="1" outlineLevel="2">
      <c r="A548" s="40">
        <v>272</v>
      </c>
      <c r="B548" s="36" t="s">
        <v>272</v>
      </c>
      <c r="C548" s="10" t="s">
        <v>0</v>
      </c>
      <c r="D548" s="13">
        <v>30</v>
      </c>
      <c r="E548" s="20">
        <f>D549</f>
        <v>20</v>
      </c>
      <c r="F548" s="14">
        <f>+D548/D549</f>
        <v>1.5</v>
      </c>
      <c r="G548" s="23">
        <f>+F548*1.4</f>
        <v>2.0999999999999996</v>
      </c>
      <c r="H548" s="15">
        <f>+G548*1.2</f>
        <v>2.5199999999999996</v>
      </c>
      <c r="I548" s="16"/>
      <c r="J548" s="16"/>
      <c r="K548" s="16"/>
    </row>
    <row r="549" spans="1:11" ht="12" customHeight="1" outlineLevel="2">
      <c r="A549" s="41"/>
      <c r="B549" s="36"/>
      <c r="C549" s="10" t="s">
        <v>1</v>
      </c>
      <c r="D549" s="12">
        <v>20</v>
      </c>
      <c r="E549" s="22"/>
      <c r="F549" s="18"/>
      <c r="G549" s="25"/>
      <c r="H549" s="19"/>
      <c r="I549" s="16"/>
      <c r="J549" s="16"/>
      <c r="K549" s="16"/>
    </row>
    <row r="550" spans="1:11" ht="12" customHeight="1" outlineLevel="2">
      <c r="A550" s="40">
        <v>273</v>
      </c>
      <c r="B550" s="36" t="s">
        <v>273</v>
      </c>
      <c r="C550" s="10" t="s">
        <v>0</v>
      </c>
      <c r="D550" s="13">
        <v>324</v>
      </c>
      <c r="E550" s="21">
        <f>D551</f>
        <v>2</v>
      </c>
      <c r="F550" s="16">
        <f>+D550/D551</f>
        <v>162</v>
      </c>
      <c r="G550" s="26">
        <f>+F550*1.4</f>
        <v>226.79999999999998</v>
      </c>
      <c r="H550" s="17">
        <f>+G550*1.2</f>
        <v>272.15999999999997</v>
      </c>
      <c r="I550" s="16"/>
      <c r="J550" s="16"/>
      <c r="K550" s="16"/>
    </row>
    <row r="551" spans="1:11" ht="12" customHeight="1" outlineLevel="2">
      <c r="A551" s="41"/>
      <c r="B551" s="36"/>
      <c r="C551" s="10" t="s">
        <v>1</v>
      </c>
      <c r="D551" s="12">
        <v>2</v>
      </c>
      <c r="E551" s="21"/>
      <c r="F551" s="16"/>
      <c r="G551" s="24"/>
      <c r="H551" s="17"/>
      <c r="I551" s="16"/>
      <c r="J551" s="16"/>
      <c r="K551" s="16"/>
    </row>
    <row r="552" spans="1:11" ht="12" customHeight="1" outlineLevel="2">
      <c r="A552" s="40">
        <v>274</v>
      </c>
      <c r="B552" s="36" t="s">
        <v>274</v>
      </c>
      <c r="C552" s="10" t="s">
        <v>0</v>
      </c>
      <c r="D552" s="13">
        <v>40</v>
      </c>
      <c r="E552" s="20">
        <f>D553</f>
        <v>2</v>
      </c>
      <c r="F552" s="14">
        <f>+D552/D553</f>
        <v>20</v>
      </c>
      <c r="G552" s="23">
        <f>+F552*1.4</f>
        <v>28</v>
      </c>
      <c r="H552" s="15">
        <f>+G552*1.2</f>
        <v>33.6</v>
      </c>
      <c r="I552" s="16"/>
      <c r="J552" s="16"/>
      <c r="K552" s="16"/>
    </row>
    <row r="553" spans="1:11" ht="12" customHeight="1" outlineLevel="2">
      <c r="A553" s="41"/>
      <c r="B553" s="36"/>
      <c r="C553" s="10" t="s">
        <v>1</v>
      </c>
      <c r="D553" s="12">
        <v>2</v>
      </c>
      <c r="E553" s="22"/>
      <c r="F553" s="18"/>
      <c r="G553" s="25"/>
      <c r="H553" s="19"/>
      <c r="I553" s="16"/>
      <c r="J553" s="16"/>
      <c r="K553" s="16"/>
    </row>
    <row r="554" spans="1:11" ht="12" customHeight="1" outlineLevel="2">
      <c r="A554" s="40">
        <v>275</v>
      </c>
      <c r="B554" s="36" t="s">
        <v>275</v>
      </c>
      <c r="C554" s="10" t="s">
        <v>0</v>
      </c>
      <c r="D554" s="13">
        <v>6</v>
      </c>
      <c r="E554" s="21">
        <f>D555</f>
        <v>2</v>
      </c>
      <c r="F554" s="16">
        <f>+D554/D555</f>
        <v>3</v>
      </c>
      <c r="G554" s="26">
        <f>+F554*1.4</f>
        <v>4.199999999999999</v>
      </c>
      <c r="H554" s="17">
        <f>+G554*1.2</f>
        <v>5.039999999999999</v>
      </c>
      <c r="I554" s="16"/>
      <c r="J554" s="16"/>
      <c r="K554" s="16"/>
    </row>
    <row r="555" spans="1:11" ht="12" customHeight="1" outlineLevel="2">
      <c r="A555" s="41"/>
      <c r="B555" s="36"/>
      <c r="C555" s="10" t="s">
        <v>1</v>
      </c>
      <c r="D555" s="12">
        <v>2</v>
      </c>
      <c r="E555" s="21"/>
      <c r="F555" s="16"/>
      <c r="G555" s="24"/>
      <c r="H555" s="17"/>
      <c r="I555" s="16"/>
      <c r="J555" s="16"/>
      <c r="K555" s="16"/>
    </row>
    <row r="556" spans="1:11" ht="12" customHeight="1" outlineLevel="2">
      <c r="A556" s="40">
        <v>276</v>
      </c>
      <c r="B556" s="36" t="s">
        <v>276</v>
      </c>
      <c r="C556" s="10" t="s">
        <v>0</v>
      </c>
      <c r="D556" s="13">
        <v>133.32</v>
      </c>
      <c r="E556" s="20">
        <f>D557</f>
        <v>4</v>
      </c>
      <c r="F556" s="14">
        <f>+D556/D557</f>
        <v>33.33</v>
      </c>
      <c r="G556" s="23">
        <f>+F556*1.4</f>
        <v>46.66199999999999</v>
      </c>
      <c r="H556" s="15">
        <f>+G556*1.2</f>
        <v>55.99439999999999</v>
      </c>
      <c r="I556" s="16"/>
      <c r="J556" s="16"/>
      <c r="K556" s="16"/>
    </row>
    <row r="557" spans="1:11" ht="12" customHeight="1" outlineLevel="2">
      <c r="A557" s="41"/>
      <c r="B557" s="36"/>
      <c r="C557" s="10" t="s">
        <v>1</v>
      </c>
      <c r="D557" s="12">
        <v>4</v>
      </c>
      <c r="E557" s="22"/>
      <c r="F557" s="18"/>
      <c r="G557" s="25"/>
      <c r="H557" s="19"/>
      <c r="I557" s="16"/>
      <c r="J557" s="16"/>
      <c r="K557" s="16"/>
    </row>
    <row r="558" spans="1:11" ht="12" customHeight="1" outlineLevel="2">
      <c r="A558" s="40">
        <v>277</v>
      </c>
      <c r="B558" s="36" t="s">
        <v>277</v>
      </c>
      <c r="C558" s="10" t="s">
        <v>0</v>
      </c>
      <c r="D558" s="13">
        <v>106.67</v>
      </c>
      <c r="E558" s="21">
        <f>D559</f>
        <v>6</v>
      </c>
      <c r="F558" s="16">
        <f>+D558/D559</f>
        <v>17.778333333333332</v>
      </c>
      <c r="G558" s="26">
        <f>+F558*1.4</f>
        <v>24.889666666666663</v>
      </c>
      <c r="H558" s="17">
        <f>+G558*1.2</f>
        <v>29.867599999999996</v>
      </c>
      <c r="I558" s="16"/>
      <c r="J558" s="16"/>
      <c r="K558" s="16"/>
    </row>
    <row r="559" spans="1:11" ht="12" customHeight="1" outlineLevel="2">
      <c r="A559" s="41"/>
      <c r="B559" s="36"/>
      <c r="C559" s="10" t="s">
        <v>1</v>
      </c>
      <c r="D559" s="12">
        <v>6</v>
      </c>
      <c r="E559" s="21"/>
      <c r="F559" s="16"/>
      <c r="G559" s="24"/>
      <c r="H559" s="17"/>
      <c r="I559" s="16"/>
      <c r="J559" s="16"/>
      <c r="K559" s="16"/>
    </row>
    <row r="560" spans="1:11" ht="12" customHeight="1" outlineLevel="2">
      <c r="A560" s="40">
        <v>278</v>
      </c>
      <c r="B560" s="36" t="s">
        <v>278</v>
      </c>
      <c r="C560" s="10" t="s">
        <v>0</v>
      </c>
      <c r="D560" s="13">
        <v>81.7</v>
      </c>
      <c r="E560" s="20">
        <f>D561</f>
        <v>10</v>
      </c>
      <c r="F560" s="14">
        <f>+D560/D561</f>
        <v>8.17</v>
      </c>
      <c r="G560" s="23">
        <f>+F560*1.4</f>
        <v>11.437999999999999</v>
      </c>
      <c r="H560" s="15">
        <f>+G560*1.2</f>
        <v>13.725599999999998</v>
      </c>
      <c r="I560" s="16"/>
      <c r="J560" s="16"/>
      <c r="K560" s="16"/>
    </row>
    <row r="561" spans="1:11" ht="12" customHeight="1" outlineLevel="2">
      <c r="A561" s="41"/>
      <c r="B561" s="36"/>
      <c r="C561" s="10" t="s">
        <v>1</v>
      </c>
      <c r="D561" s="12">
        <v>10</v>
      </c>
      <c r="E561" s="22"/>
      <c r="F561" s="18"/>
      <c r="G561" s="25"/>
      <c r="H561" s="19"/>
      <c r="I561" s="16"/>
      <c r="J561" s="16"/>
      <c r="K561" s="16"/>
    </row>
    <row r="562" spans="1:11" ht="12" customHeight="1" outlineLevel="2">
      <c r="A562" s="40">
        <v>279</v>
      </c>
      <c r="B562" s="36" t="s">
        <v>279</v>
      </c>
      <c r="C562" s="10" t="s">
        <v>0</v>
      </c>
      <c r="D562" s="13">
        <v>175</v>
      </c>
      <c r="E562" s="21">
        <f>D563</f>
        <v>3</v>
      </c>
      <c r="F562" s="16">
        <f>+D562/D563</f>
        <v>58.333333333333336</v>
      </c>
      <c r="G562" s="26">
        <f>+F562*1.4</f>
        <v>81.66666666666667</v>
      </c>
      <c r="H562" s="17">
        <f>+G562*1.2</f>
        <v>98</v>
      </c>
      <c r="I562" s="16"/>
      <c r="J562" s="16"/>
      <c r="K562" s="16"/>
    </row>
    <row r="563" spans="1:11" ht="12" customHeight="1" outlineLevel="2">
      <c r="A563" s="41"/>
      <c r="B563" s="36"/>
      <c r="C563" s="10" t="s">
        <v>1</v>
      </c>
      <c r="D563" s="12">
        <v>3</v>
      </c>
      <c r="E563" s="21"/>
      <c r="F563" s="16"/>
      <c r="G563" s="24"/>
      <c r="H563" s="17"/>
      <c r="I563" s="16"/>
      <c r="J563" s="16"/>
      <c r="K563" s="16"/>
    </row>
    <row r="564" spans="1:11" ht="12" customHeight="1" outlineLevel="2">
      <c r="A564" s="40">
        <v>280</v>
      </c>
      <c r="B564" s="36" t="s">
        <v>280</v>
      </c>
      <c r="C564" s="10" t="s">
        <v>0</v>
      </c>
      <c r="D564" s="13">
        <v>11.66</v>
      </c>
      <c r="E564" s="20">
        <f>D565</f>
        <v>2</v>
      </c>
      <c r="F564" s="14">
        <f>+D564/D565</f>
        <v>5.83</v>
      </c>
      <c r="G564" s="23">
        <f>+F564*1.4</f>
        <v>8.161999999999999</v>
      </c>
      <c r="H564" s="15">
        <f>+G564*1.2</f>
        <v>9.794399999999998</v>
      </c>
      <c r="I564" s="16"/>
      <c r="J564" s="16"/>
      <c r="K564" s="16"/>
    </row>
    <row r="565" spans="1:11" ht="12" customHeight="1" outlineLevel="2">
      <c r="A565" s="41"/>
      <c r="B565" s="36"/>
      <c r="C565" s="10" t="s">
        <v>1</v>
      </c>
      <c r="D565" s="12">
        <v>2</v>
      </c>
      <c r="E565" s="22"/>
      <c r="F565" s="18"/>
      <c r="G565" s="25"/>
      <c r="H565" s="19"/>
      <c r="I565" s="16"/>
      <c r="J565" s="16"/>
      <c r="K565" s="16"/>
    </row>
    <row r="566" spans="1:11" ht="12" customHeight="1" outlineLevel="2">
      <c r="A566" s="40">
        <v>281</v>
      </c>
      <c r="B566" s="36" t="s">
        <v>281</v>
      </c>
      <c r="C566" s="10" t="s">
        <v>0</v>
      </c>
      <c r="D566" s="13">
        <v>136.25</v>
      </c>
      <c r="E566" s="21">
        <f>D567</f>
        <v>1</v>
      </c>
      <c r="F566" s="16">
        <f>+D566/D567</f>
        <v>136.25</v>
      </c>
      <c r="G566" s="26">
        <f>+F566*1.4</f>
        <v>190.75</v>
      </c>
      <c r="H566" s="17">
        <f>+G566*1.2</f>
        <v>228.9</v>
      </c>
      <c r="I566" s="16"/>
      <c r="J566" s="16"/>
      <c r="K566" s="16"/>
    </row>
    <row r="567" spans="1:11" ht="12" customHeight="1" outlineLevel="2">
      <c r="A567" s="41"/>
      <c r="B567" s="36"/>
      <c r="C567" s="10" t="s">
        <v>1</v>
      </c>
      <c r="D567" s="12">
        <v>1</v>
      </c>
      <c r="E567" s="21"/>
      <c r="F567" s="16"/>
      <c r="G567" s="24"/>
      <c r="H567" s="17"/>
      <c r="I567" s="16"/>
      <c r="J567" s="16"/>
      <c r="K567" s="16"/>
    </row>
    <row r="568" spans="1:11" ht="12" customHeight="1" outlineLevel="2">
      <c r="A568" s="40">
        <v>282</v>
      </c>
      <c r="B568" s="36" t="s">
        <v>282</v>
      </c>
      <c r="C568" s="10" t="s">
        <v>0</v>
      </c>
      <c r="D568" s="13">
        <v>78</v>
      </c>
      <c r="E568" s="20">
        <f>D569</f>
        <v>4</v>
      </c>
      <c r="F568" s="14">
        <f>+D568/D569</f>
        <v>19.5</v>
      </c>
      <c r="G568" s="23">
        <f>+F568*1.4</f>
        <v>27.299999999999997</v>
      </c>
      <c r="H568" s="15">
        <f>+G568*1.2</f>
        <v>32.76</v>
      </c>
      <c r="I568" s="16"/>
      <c r="J568" s="16"/>
      <c r="K568" s="16"/>
    </row>
    <row r="569" spans="1:11" ht="12" customHeight="1" outlineLevel="2">
      <c r="A569" s="41"/>
      <c r="B569" s="36"/>
      <c r="C569" s="10" t="s">
        <v>1</v>
      </c>
      <c r="D569" s="12">
        <v>4</v>
      </c>
      <c r="E569" s="22"/>
      <c r="F569" s="18"/>
      <c r="G569" s="25"/>
      <c r="H569" s="19"/>
      <c r="I569" s="16"/>
      <c r="J569" s="16"/>
      <c r="K569" s="16"/>
    </row>
    <row r="570" spans="1:11" ht="12" customHeight="1" outlineLevel="2">
      <c r="A570" s="40">
        <v>283</v>
      </c>
      <c r="B570" s="36" t="s">
        <v>283</v>
      </c>
      <c r="C570" s="10" t="s">
        <v>0</v>
      </c>
      <c r="D570" s="13">
        <v>16.6</v>
      </c>
      <c r="E570" s="21">
        <f>D571</f>
        <v>1</v>
      </c>
      <c r="F570" s="16">
        <f>+D570/D571</f>
        <v>16.6</v>
      </c>
      <c r="G570" s="26">
        <f>+F570*1.4</f>
        <v>23.240000000000002</v>
      </c>
      <c r="H570" s="17">
        <f>+G570*1.2</f>
        <v>27.888</v>
      </c>
      <c r="I570" s="16"/>
      <c r="J570" s="16"/>
      <c r="K570" s="16"/>
    </row>
    <row r="571" spans="1:11" ht="12" customHeight="1" outlineLevel="2">
      <c r="A571" s="41"/>
      <c r="B571" s="36"/>
      <c r="C571" s="10" t="s">
        <v>1</v>
      </c>
      <c r="D571" s="12">
        <v>1</v>
      </c>
      <c r="E571" s="21"/>
      <c r="F571" s="16"/>
      <c r="G571" s="24"/>
      <c r="H571" s="17"/>
      <c r="I571" s="16"/>
      <c r="J571" s="16"/>
      <c r="K571" s="16"/>
    </row>
    <row r="572" spans="1:11" ht="12" customHeight="1" outlineLevel="2">
      <c r="A572" s="40">
        <v>284</v>
      </c>
      <c r="B572" s="36" t="s">
        <v>284</v>
      </c>
      <c r="C572" s="10" t="s">
        <v>0</v>
      </c>
      <c r="D572" s="13">
        <v>161.89</v>
      </c>
      <c r="E572" s="20">
        <f>D573</f>
        <v>3</v>
      </c>
      <c r="F572" s="14">
        <f>+D572/D573</f>
        <v>53.96333333333333</v>
      </c>
      <c r="G572" s="23">
        <f>+F572*1.4</f>
        <v>75.54866666666666</v>
      </c>
      <c r="H572" s="15">
        <f>+G572*1.2</f>
        <v>90.65839999999999</v>
      </c>
      <c r="I572" s="16"/>
      <c r="J572" s="16"/>
      <c r="K572" s="16"/>
    </row>
    <row r="573" spans="1:11" ht="12" customHeight="1" outlineLevel="2">
      <c r="A573" s="41"/>
      <c r="B573" s="36"/>
      <c r="C573" s="10" t="s">
        <v>1</v>
      </c>
      <c r="D573" s="12">
        <v>3</v>
      </c>
      <c r="E573" s="22"/>
      <c r="F573" s="18"/>
      <c r="G573" s="25"/>
      <c r="H573" s="19"/>
      <c r="I573" s="16"/>
      <c r="J573" s="16"/>
      <c r="K573" s="16"/>
    </row>
    <row r="574" spans="1:11" ht="12" customHeight="1" outlineLevel="2">
      <c r="A574" s="40">
        <v>285</v>
      </c>
      <c r="B574" s="36" t="s">
        <v>285</v>
      </c>
      <c r="C574" s="10" t="s">
        <v>0</v>
      </c>
      <c r="D574" s="13">
        <v>806.6</v>
      </c>
      <c r="E574" s="21">
        <f>D575</f>
        <v>16</v>
      </c>
      <c r="F574" s="16">
        <f>+D574/D575</f>
        <v>50.4125</v>
      </c>
      <c r="G574" s="26">
        <f>+F574*1.4</f>
        <v>70.5775</v>
      </c>
      <c r="H574" s="17">
        <f>+G574*1.2</f>
        <v>84.693</v>
      </c>
      <c r="I574" s="16"/>
      <c r="J574" s="16"/>
      <c r="K574" s="16"/>
    </row>
    <row r="575" spans="1:11" ht="12" customHeight="1" outlineLevel="2">
      <c r="A575" s="41"/>
      <c r="B575" s="36"/>
      <c r="C575" s="10" t="s">
        <v>1</v>
      </c>
      <c r="D575" s="12">
        <v>16</v>
      </c>
      <c r="E575" s="21"/>
      <c r="F575" s="16"/>
      <c r="G575" s="24"/>
      <c r="H575" s="17"/>
      <c r="I575" s="16"/>
      <c r="J575" s="16"/>
      <c r="K575" s="16"/>
    </row>
    <row r="576" spans="1:11" ht="12" customHeight="1" outlineLevel="2">
      <c r="A576" s="40">
        <v>286</v>
      </c>
      <c r="B576" s="36" t="s">
        <v>286</v>
      </c>
      <c r="C576" s="10" t="s">
        <v>0</v>
      </c>
      <c r="D576" s="13">
        <v>275</v>
      </c>
      <c r="E576" s="20">
        <f>D577</f>
        <v>1</v>
      </c>
      <c r="F576" s="14">
        <f>+D576/D577</f>
        <v>275</v>
      </c>
      <c r="G576" s="23">
        <f>+F576*1.4</f>
        <v>385</v>
      </c>
      <c r="H576" s="15">
        <f>+G576*1.2</f>
        <v>462</v>
      </c>
      <c r="I576" s="16"/>
      <c r="J576" s="16"/>
      <c r="K576" s="16"/>
    </row>
    <row r="577" spans="1:11" ht="12" customHeight="1" outlineLevel="2">
      <c r="A577" s="41"/>
      <c r="B577" s="36"/>
      <c r="C577" s="10" t="s">
        <v>1</v>
      </c>
      <c r="D577" s="12">
        <v>1</v>
      </c>
      <c r="E577" s="22"/>
      <c r="F577" s="18"/>
      <c r="G577" s="25"/>
      <c r="H577" s="19"/>
      <c r="I577" s="16"/>
      <c r="J577" s="16"/>
      <c r="K577" s="16"/>
    </row>
    <row r="578" spans="1:11" ht="12" customHeight="1" outlineLevel="2">
      <c r="A578" s="40">
        <v>287</v>
      </c>
      <c r="B578" s="36" t="s">
        <v>287</v>
      </c>
      <c r="C578" s="10" t="s">
        <v>0</v>
      </c>
      <c r="D578" s="13">
        <v>2.2</v>
      </c>
      <c r="E578" s="21">
        <f>D579</f>
        <v>1</v>
      </c>
      <c r="F578" s="16">
        <f>+D578/D579</f>
        <v>2.2</v>
      </c>
      <c r="G578" s="26">
        <f>+F578*1.4</f>
        <v>3.08</v>
      </c>
      <c r="H578" s="17">
        <f>+G578*1.2</f>
        <v>3.6959999999999997</v>
      </c>
      <c r="I578" s="16"/>
      <c r="J578" s="16"/>
      <c r="K578" s="16"/>
    </row>
    <row r="579" spans="1:11" ht="12" customHeight="1" outlineLevel="2">
      <c r="A579" s="41"/>
      <c r="B579" s="36"/>
      <c r="C579" s="10" t="s">
        <v>1</v>
      </c>
      <c r="D579" s="12">
        <v>1</v>
      </c>
      <c r="E579" s="21"/>
      <c r="F579" s="16"/>
      <c r="G579" s="24"/>
      <c r="H579" s="17"/>
      <c r="I579" s="16"/>
      <c r="J579" s="16"/>
      <c r="K579" s="16"/>
    </row>
    <row r="580" spans="1:11" ht="12" customHeight="1" outlineLevel="2">
      <c r="A580" s="40">
        <v>288</v>
      </c>
      <c r="B580" s="36" t="s">
        <v>288</v>
      </c>
      <c r="C580" s="10" t="s">
        <v>0</v>
      </c>
      <c r="D580" s="13">
        <v>58.96</v>
      </c>
      <c r="E580" s="20">
        <f>D581</f>
        <v>11</v>
      </c>
      <c r="F580" s="14">
        <f>+D580/D581</f>
        <v>5.36</v>
      </c>
      <c r="G580" s="23">
        <f>+F580*1.4</f>
        <v>7.504</v>
      </c>
      <c r="H580" s="15">
        <f>+G580*1.2</f>
        <v>9.0048</v>
      </c>
      <c r="I580" s="16"/>
      <c r="J580" s="16"/>
      <c r="K580" s="16"/>
    </row>
    <row r="581" spans="1:11" ht="12" customHeight="1" outlineLevel="2">
      <c r="A581" s="41"/>
      <c r="B581" s="36"/>
      <c r="C581" s="10" t="s">
        <v>1</v>
      </c>
      <c r="D581" s="12">
        <v>11</v>
      </c>
      <c r="E581" s="22"/>
      <c r="F581" s="18"/>
      <c r="G581" s="25"/>
      <c r="H581" s="19"/>
      <c r="I581" s="16"/>
      <c r="J581" s="16"/>
      <c r="K581" s="16"/>
    </row>
    <row r="582" spans="1:11" ht="12" customHeight="1" outlineLevel="2">
      <c r="A582" s="40">
        <v>289</v>
      </c>
      <c r="B582" s="36" t="s">
        <v>289</v>
      </c>
      <c r="C582" s="10" t="s">
        <v>0</v>
      </c>
      <c r="D582" s="13">
        <v>1.23</v>
      </c>
      <c r="E582" s="21">
        <f>D583</f>
        <v>1</v>
      </c>
      <c r="F582" s="16">
        <f>+D582/D583</f>
        <v>1.23</v>
      </c>
      <c r="G582" s="26">
        <f>+F582*1.4</f>
        <v>1.722</v>
      </c>
      <c r="H582" s="17">
        <f>+G582*1.2</f>
        <v>2.0664</v>
      </c>
      <c r="I582" s="16"/>
      <c r="J582" s="16"/>
      <c r="K582" s="16"/>
    </row>
    <row r="583" spans="1:11" ht="12" customHeight="1" outlineLevel="2">
      <c r="A583" s="41"/>
      <c r="B583" s="36"/>
      <c r="C583" s="10" t="s">
        <v>1</v>
      </c>
      <c r="D583" s="12">
        <v>1</v>
      </c>
      <c r="E583" s="21"/>
      <c r="F583" s="16"/>
      <c r="G583" s="24"/>
      <c r="H583" s="17"/>
      <c r="I583" s="16"/>
      <c r="J583" s="16"/>
      <c r="K583" s="16"/>
    </row>
    <row r="584" spans="1:11" ht="12" customHeight="1" outlineLevel="2">
      <c r="A584" s="40">
        <v>290</v>
      </c>
      <c r="B584" s="36" t="s">
        <v>290</v>
      </c>
      <c r="C584" s="10" t="s">
        <v>0</v>
      </c>
      <c r="D584" s="13">
        <v>9.87</v>
      </c>
      <c r="E584" s="20">
        <f>D585</f>
        <v>6</v>
      </c>
      <c r="F584" s="14">
        <f>+D584/D585</f>
        <v>1.6449999999999998</v>
      </c>
      <c r="G584" s="23">
        <f>+F584*1.4</f>
        <v>2.3029999999999995</v>
      </c>
      <c r="H584" s="15">
        <f>+G584*1.2</f>
        <v>2.7635999999999994</v>
      </c>
      <c r="I584" s="16"/>
      <c r="J584" s="16"/>
      <c r="K584" s="16"/>
    </row>
    <row r="585" spans="1:11" ht="12" customHeight="1" outlineLevel="2">
      <c r="A585" s="41"/>
      <c r="B585" s="36"/>
      <c r="C585" s="10" t="s">
        <v>1</v>
      </c>
      <c r="D585" s="12">
        <v>6</v>
      </c>
      <c r="E585" s="22"/>
      <c r="F585" s="18"/>
      <c r="G585" s="25"/>
      <c r="H585" s="19"/>
      <c r="I585" s="16"/>
      <c r="J585" s="16"/>
      <c r="K585" s="16"/>
    </row>
    <row r="586" spans="1:11" ht="12" customHeight="1" outlineLevel="2">
      <c r="A586" s="40">
        <v>291</v>
      </c>
      <c r="B586" s="36" t="s">
        <v>291</v>
      </c>
      <c r="C586" s="10" t="s">
        <v>0</v>
      </c>
      <c r="D586" s="13">
        <v>689.11</v>
      </c>
      <c r="E586" s="21">
        <f>D587</f>
        <v>1</v>
      </c>
      <c r="F586" s="16">
        <f>+D586/D587</f>
        <v>689.11</v>
      </c>
      <c r="G586" s="26">
        <f>+F586*1.4</f>
        <v>964.7539999999999</v>
      </c>
      <c r="H586" s="17">
        <f>+G586*1.2</f>
        <v>1157.7047999999998</v>
      </c>
      <c r="I586" s="16"/>
      <c r="J586" s="16"/>
      <c r="K586" s="16"/>
    </row>
    <row r="587" spans="1:11" ht="12" customHeight="1" outlineLevel="2">
      <c r="A587" s="41"/>
      <c r="B587" s="36"/>
      <c r="C587" s="10" t="s">
        <v>1</v>
      </c>
      <c r="D587" s="12">
        <v>1</v>
      </c>
      <c r="E587" s="21"/>
      <c r="F587" s="16"/>
      <c r="G587" s="24"/>
      <c r="H587" s="17"/>
      <c r="I587" s="16"/>
      <c r="J587" s="16"/>
      <c r="K587" s="16"/>
    </row>
    <row r="588" spans="1:11" ht="12" customHeight="1" outlineLevel="2">
      <c r="A588" s="40">
        <v>292</v>
      </c>
      <c r="B588" s="36" t="s">
        <v>292</v>
      </c>
      <c r="C588" s="10" t="s">
        <v>0</v>
      </c>
      <c r="D588" s="11">
        <v>3482</v>
      </c>
      <c r="E588" s="20">
        <f>D589</f>
        <v>2</v>
      </c>
      <c r="F588" s="14">
        <f>+D588/D589</f>
        <v>1741</v>
      </c>
      <c r="G588" s="23">
        <f>+F588*1.4</f>
        <v>2437.3999999999996</v>
      </c>
      <c r="H588" s="15">
        <f>+G588*1.2</f>
        <v>2924.8799999999997</v>
      </c>
      <c r="I588" s="16"/>
      <c r="J588" s="16"/>
      <c r="K588" s="16"/>
    </row>
    <row r="589" spans="1:11" ht="12" customHeight="1" outlineLevel="2">
      <c r="A589" s="41"/>
      <c r="B589" s="36"/>
      <c r="C589" s="10" t="s">
        <v>1</v>
      </c>
      <c r="D589" s="12">
        <v>2</v>
      </c>
      <c r="E589" s="22"/>
      <c r="F589" s="18"/>
      <c r="G589" s="25"/>
      <c r="H589" s="19"/>
      <c r="I589" s="16"/>
      <c r="J589" s="16"/>
      <c r="K589" s="16"/>
    </row>
    <row r="590" spans="1:11" ht="12" customHeight="1" outlineLevel="2">
      <c r="A590" s="40">
        <v>293</v>
      </c>
      <c r="B590" s="36" t="s">
        <v>293</v>
      </c>
      <c r="C590" s="10" t="s">
        <v>0</v>
      </c>
      <c r="D590" s="13">
        <v>28.51</v>
      </c>
      <c r="E590" s="21">
        <f>D591</f>
        <v>1</v>
      </c>
      <c r="F590" s="16">
        <f>+D590/D591</f>
        <v>28.51</v>
      </c>
      <c r="G590" s="26">
        <f>+F590*1.4</f>
        <v>39.914</v>
      </c>
      <c r="H590" s="17">
        <f>+G590*1.2</f>
        <v>47.8968</v>
      </c>
      <c r="I590" s="16"/>
      <c r="J590" s="16"/>
      <c r="K590" s="16"/>
    </row>
    <row r="591" spans="1:11" ht="12" customHeight="1" outlineLevel="2">
      <c r="A591" s="41"/>
      <c r="B591" s="36"/>
      <c r="C591" s="10" t="s">
        <v>1</v>
      </c>
      <c r="D591" s="12">
        <v>1</v>
      </c>
      <c r="E591" s="21"/>
      <c r="F591" s="16"/>
      <c r="G591" s="24"/>
      <c r="H591" s="17"/>
      <c r="I591" s="16"/>
      <c r="J591" s="16"/>
      <c r="K591" s="16"/>
    </row>
    <row r="592" spans="1:11" ht="12" customHeight="1" outlineLevel="2">
      <c r="A592" s="40">
        <v>294</v>
      </c>
      <c r="B592" s="36" t="s">
        <v>294</v>
      </c>
      <c r="C592" s="10" t="s">
        <v>0</v>
      </c>
      <c r="D592" s="13">
        <v>222.75</v>
      </c>
      <c r="E592" s="20">
        <f>D593</f>
        <v>9</v>
      </c>
      <c r="F592" s="14">
        <f>+D592/D593</f>
        <v>24.75</v>
      </c>
      <c r="G592" s="23">
        <f>+F592*1.4</f>
        <v>34.65</v>
      </c>
      <c r="H592" s="15">
        <f>+G592*1.2</f>
        <v>41.58</v>
      </c>
      <c r="I592" s="16"/>
      <c r="J592" s="16"/>
      <c r="K592" s="16"/>
    </row>
    <row r="593" spans="1:11" ht="12" customHeight="1" outlineLevel="2">
      <c r="A593" s="41"/>
      <c r="B593" s="36"/>
      <c r="C593" s="10" t="s">
        <v>1</v>
      </c>
      <c r="D593" s="12">
        <v>9</v>
      </c>
      <c r="E593" s="22"/>
      <c r="F593" s="18"/>
      <c r="G593" s="25"/>
      <c r="H593" s="19"/>
      <c r="I593" s="16"/>
      <c r="J593" s="16"/>
      <c r="K593" s="16"/>
    </row>
    <row r="594" spans="1:11" ht="12" customHeight="1" outlineLevel="2">
      <c r="A594" s="40">
        <v>295</v>
      </c>
      <c r="B594" s="36" t="s">
        <v>295</v>
      </c>
      <c r="C594" s="10" t="s">
        <v>0</v>
      </c>
      <c r="D594" s="11">
        <v>5310</v>
      </c>
      <c r="E594" s="21">
        <f>D595</f>
        <v>3</v>
      </c>
      <c r="F594" s="16">
        <f>+D594/D595</f>
        <v>1770</v>
      </c>
      <c r="G594" s="26">
        <f>+F594*1.4</f>
        <v>2478</v>
      </c>
      <c r="H594" s="17">
        <f>+G594*1.2</f>
        <v>2973.6</v>
      </c>
      <c r="I594" s="16"/>
      <c r="J594" s="16"/>
      <c r="K594" s="16"/>
    </row>
    <row r="595" spans="1:11" ht="12" customHeight="1" outlineLevel="2">
      <c r="A595" s="41"/>
      <c r="B595" s="36"/>
      <c r="C595" s="10" t="s">
        <v>1</v>
      </c>
      <c r="D595" s="12">
        <v>3</v>
      </c>
      <c r="E595" s="21"/>
      <c r="F595" s="16"/>
      <c r="G595" s="24"/>
      <c r="H595" s="17"/>
      <c r="I595" s="16"/>
      <c r="J595" s="16"/>
      <c r="K595" s="16"/>
    </row>
    <row r="596" spans="1:11" ht="12" customHeight="1" outlineLevel="2">
      <c r="A596" s="40">
        <v>296</v>
      </c>
      <c r="B596" s="36" t="s">
        <v>296</v>
      </c>
      <c r="C596" s="10" t="s">
        <v>0</v>
      </c>
      <c r="D596" s="13">
        <v>44</v>
      </c>
      <c r="E596" s="20">
        <f>D597</f>
        <v>7</v>
      </c>
      <c r="F596" s="14">
        <f>+D596/D597</f>
        <v>6.285714285714286</v>
      </c>
      <c r="G596" s="23">
        <f>+F596*1.4</f>
        <v>8.799999999999999</v>
      </c>
      <c r="H596" s="15">
        <f>+G596*1.2</f>
        <v>10.559999999999999</v>
      </c>
      <c r="I596" s="16"/>
      <c r="J596" s="16"/>
      <c r="K596" s="16"/>
    </row>
    <row r="597" spans="1:11" ht="12" customHeight="1" outlineLevel="2">
      <c r="A597" s="41"/>
      <c r="B597" s="36"/>
      <c r="C597" s="10" t="s">
        <v>1</v>
      </c>
      <c r="D597" s="12">
        <v>7</v>
      </c>
      <c r="E597" s="22"/>
      <c r="F597" s="18"/>
      <c r="G597" s="25"/>
      <c r="H597" s="19"/>
      <c r="I597" s="16"/>
      <c r="J597" s="16"/>
      <c r="K597" s="16"/>
    </row>
    <row r="598" spans="1:11" ht="12" customHeight="1" outlineLevel="2">
      <c r="A598" s="40">
        <v>297</v>
      </c>
      <c r="B598" s="36" t="s">
        <v>297</v>
      </c>
      <c r="C598" s="10" t="s">
        <v>0</v>
      </c>
      <c r="D598" s="11">
        <v>1827.68</v>
      </c>
      <c r="E598" s="21">
        <f>D599</f>
        <v>1</v>
      </c>
      <c r="F598" s="16">
        <f>+D598/D599</f>
        <v>1827.68</v>
      </c>
      <c r="G598" s="26">
        <f>+F598*1.4</f>
        <v>2558.752</v>
      </c>
      <c r="H598" s="17">
        <f>+G598*1.2</f>
        <v>3070.5024</v>
      </c>
      <c r="I598" s="16"/>
      <c r="J598" s="16"/>
      <c r="K598" s="16"/>
    </row>
    <row r="599" spans="1:11" ht="12" customHeight="1" outlineLevel="2">
      <c r="A599" s="41"/>
      <c r="B599" s="36"/>
      <c r="C599" s="10" t="s">
        <v>1</v>
      </c>
      <c r="D599" s="12">
        <v>1</v>
      </c>
      <c r="E599" s="21"/>
      <c r="F599" s="16"/>
      <c r="G599" s="24"/>
      <c r="H599" s="17"/>
      <c r="I599" s="16"/>
      <c r="J599" s="16"/>
      <c r="K599" s="16"/>
    </row>
    <row r="600" spans="1:11" ht="12" customHeight="1" outlineLevel="2">
      <c r="A600" s="40">
        <v>298</v>
      </c>
      <c r="B600" s="36" t="s">
        <v>298</v>
      </c>
      <c r="C600" s="10" t="s">
        <v>0</v>
      </c>
      <c r="D600" s="11">
        <v>1168</v>
      </c>
      <c r="E600" s="20">
        <f>D601</f>
        <v>4</v>
      </c>
      <c r="F600" s="14">
        <f>+D600/D601</f>
        <v>292</v>
      </c>
      <c r="G600" s="23">
        <f>+F600*1.4</f>
        <v>408.79999999999995</v>
      </c>
      <c r="H600" s="15">
        <f>+G600*1.2</f>
        <v>490.55999999999995</v>
      </c>
      <c r="I600" s="16"/>
      <c r="J600" s="16"/>
      <c r="K600" s="16"/>
    </row>
    <row r="601" spans="1:11" ht="12" customHeight="1" outlineLevel="2">
      <c r="A601" s="41"/>
      <c r="B601" s="36"/>
      <c r="C601" s="10" t="s">
        <v>1</v>
      </c>
      <c r="D601" s="12">
        <v>4</v>
      </c>
      <c r="E601" s="22"/>
      <c r="F601" s="18"/>
      <c r="G601" s="25"/>
      <c r="H601" s="19"/>
      <c r="I601" s="16"/>
      <c r="J601" s="16"/>
      <c r="K601" s="16"/>
    </row>
    <row r="602" spans="1:11" ht="12" customHeight="1" outlineLevel="2">
      <c r="A602" s="40">
        <v>299</v>
      </c>
      <c r="B602" s="36" t="s">
        <v>299</v>
      </c>
      <c r="C602" s="10" t="s">
        <v>0</v>
      </c>
      <c r="D602" s="11">
        <v>1136</v>
      </c>
      <c r="E602" s="21">
        <f>D603</f>
        <v>4</v>
      </c>
      <c r="F602" s="16">
        <f>+D602/D603</f>
        <v>284</v>
      </c>
      <c r="G602" s="26">
        <f>+F602*1.4</f>
        <v>397.59999999999997</v>
      </c>
      <c r="H602" s="17">
        <f>+G602*1.2</f>
        <v>477.11999999999995</v>
      </c>
      <c r="I602" s="16"/>
      <c r="J602" s="16"/>
      <c r="K602" s="16"/>
    </row>
    <row r="603" spans="1:11" ht="12" customHeight="1" outlineLevel="2">
      <c r="A603" s="41"/>
      <c r="B603" s="36"/>
      <c r="C603" s="10" t="s">
        <v>1</v>
      </c>
      <c r="D603" s="12">
        <v>4</v>
      </c>
      <c r="E603" s="21"/>
      <c r="F603" s="16"/>
      <c r="G603" s="24"/>
      <c r="H603" s="17"/>
      <c r="I603" s="16"/>
      <c r="J603" s="16"/>
      <c r="K603" s="16"/>
    </row>
    <row r="604" spans="1:11" ht="12" customHeight="1" outlineLevel="2">
      <c r="A604" s="40">
        <v>300</v>
      </c>
      <c r="B604" s="36" t="s">
        <v>300</v>
      </c>
      <c r="C604" s="10" t="s">
        <v>0</v>
      </c>
      <c r="D604" s="13">
        <v>42.45</v>
      </c>
      <c r="E604" s="20">
        <f>D605</f>
        <v>2</v>
      </c>
      <c r="F604" s="14">
        <f>+D604/D605</f>
        <v>21.225</v>
      </c>
      <c r="G604" s="23">
        <f>+F604*1.4</f>
        <v>29.715</v>
      </c>
      <c r="H604" s="15">
        <f>+G604*1.2</f>
        <v>35.658</v>
      </c>
      <c r="I604" s="16"/>
      <c r="J604" s="16"/>
      <c r="K604" s="16"/>
    </row>
    <row r="605" spans="1:11" ht="12" customHeight="1" outlineLevel="2">
      <c r="A605" s="41"/>
      <c r="B605" s="36"/>
      <c r="C605" s="10" t="s">
        <v>1</v>
      </c>
      <c r="D605" s="12">
        <v>2</v>
      </c>
      <c r="E605" s="22"/>
      <c r="F605" s="18"/>
      <c r="G605" s="25"/>
      <c r="H605" s="19"/>
      <c r="I605" s="16"/>
      <c r="J605" s="16"/>
      <c r="K605" s="16"/>
    </row>
    <row r="606" spans="1:11" ht="12" customHeight="1" outlineLevel="2">
      <c r="A606" s="40">
        <v>301</v>
      </c>
      <c r="B606" s="36" t="s">
        <v>301</v>
      </c>
      <c r="C606" s="10" t="s">
        <v>0</v>
      </c>
      <c r="D606" s="13">
        <v>327.12</v>
      </c>
      <c r="E606" s="21">
        <f>D607</f>
        <v>2</v>
      </c>
      <c r="F606" s="16">
        <f>+D606/D607</f>
        <v>163.56</v>
      </c>
      <c r="G606" s="26">
        <f>+F606*1.4</f>
        <v>228.98399999999998</v>
      </c>
      <c r="H606" s="17">
        <f>+G606*1.2</f>
        <v>274.78079999999994</v>
      </c>
      <c r="I606" s="16"/>
      <c r="J606" s="16"/>
      <c r="K606" s="16"/>
    </row>
    <row r="607" spans="1:11" ht="12" customHeight="1" outlineLevel="2">
      <c r="A607" s="41"/>
      <c r="B607" s="36"/>
      <c r="C607" s="10" t="s">
        <v>1</v>
      </c>
      <c r="D607" s="12">
        <v>2</v>
      </c>
      <c r="E607" s="21"/>
      <c r="F607" s="16"/>
      <c r="G607" s="24"/>
      <c r="H607" s="17"/>
      <c r="I607" s="16"/>
      <c r="J607" s="16"/>
      <c r="K607" s="16"/>
    </row>
    <row r="608" spans="1:11" ht="12" customHeight="1" outlineLevel="2">
      <c r="A608" s="40">
        <v>302</v>
      </c>
      <c r="B608" s="36" t="s">
        <v>302</v>
      </c>
      <c r="C608" s="10" t="s">
        <v>0</v>
      </c>
      <c r="D608" s="13">
        <v>625.42</v>
      </c>
      <c r="E608" s="20">
        <f>D609</f>
        <v>2</v>
      </c>
      <c r="F608" s="14">
        <f>+D608/D609</f>
        <v>312.71</v>
      </c>
      <c r="G608" s="23">
        <f>+F608*1.4</f>
        <v>437.7939999999999</v>
      </c>
      <c r="H608" s="15">
        <f>+G608*1.2</f>
        <v>525.3527999999999</v>
      </c>
      <c r="I608" s="16"/>
      <c r="J608" s="16"/>
      <c r="K608" s="16"/>
    </row>
    <row r="609" spans="1:11" ht="12" customHeight="1" outlineLevel="2">
      <c r="A609" s="41"/>
      <c r="B609" s="36"/>
      <c r="C609" s="10" t="s">
        <v>1</v>
      </c>
      <c r="D609" s="12">
        <v>2</v>
      </c>
      <c r="E609" s="22"/>
      <c r="F609" s="18"/>
      <c r="G609" s="25"/>
      <c r="H609" s="19"/>
      <c r="I609" s="16"/>
      <c r="J609" s="16"/>
      <c r="K609" s="16"/>
    </row>
    <row r="610" spans="1:11" ht="12" customHeight="1" outlineLevel="2">
      <c r="A610" s="40">
        <v>303</v>
      </c>
      <c r="B610" s="36" t="s">
        <v>303</v>
      </c>
      <c r="C610" s="10" t="s">
        <v>0</v>
      </c>
      <c r="D610" s="13">
        <v>648.36</v>
      </c>
      <c r="E610" s="21">
        <f>D611</f>
        <v>10</v>
      </c>
      <c r="F610" s="16">
        <f>+D610/D611</f>
        <v>64.836</v>
      </c>
      <c r="G610" s="26">
        <f>+F610*1.4</f>
        <v>90.7704</v>
      </c>
      <c r="H610" s="17">
        <f>+G610*1.2</f>
        <v>108.92447999999999</v>
      </c>
      <c r="I610" s="16"/>
      <c r="J610" s="16"/>
      <c r="K610" s="16"/>
    </row>
    <row r="611" spans="1:11" ht="12" customHeight="1" outlineLevel="2">
      <c r="A611" s="41"/>
      <c r="B611" s="36"/>
      <c r="C611" s="10" t="s">
        <v>1</v>
      </c>
      <c r="D611" s="12">
        <v>10</v>
      </c>
      <c r="E611" s="21"/>
      <c r="F611" s="16"/>
      <c r="G611" s="24"/>
      <c r="H611" s="17"/>
      <c r="I611" s="16"/>
      <c r="J611" s="16"/>
      <c r="K611" s="16"/>
    </row>
    <row r="612" spans="1:11" ht="12" customHeight="1" outlineLevel="2">
      <c r="A612" s="40">
        <v>304</v>
      </c>
      <c r="B612" s="36" t="s">
        <v>304</v>
      </c>
      <c r="C612" s="10" t="s">
        <v>0</v>
      </c>
      <c r="D612" s="11">
        <v>1449.15</v>
      </c>
      <c r="E612" s="20">
        <f>D613</f>
        <v>1</v>
      </c>
      <c r="F612" s="14">
        <f>+D612/D613</f>
        <v>1449.15</v>
      </c>
      <c r="G612" s="23">
        <f>+F612*1.4</f>
        <v>2028.81</v>
      </c>
      <c r="H612" s="15">
        <f>+G612*1.2</f>
        <v>2434.5719999999997</v>
      </c>
      <c r="I612" s="16"/>
      <c r="J612" s="16"/>
      <c r="K612" s="16"/>
    </row>
    <row r="613" spans="1:11" ht="12" customHeight="1" outlineLevel="2">
      <c r="A613" s="41"/>
      <c r="B613" s="36"/>
      <c r="C613" s="10" t="s">
        <v>1</v>
      </c>
      <c r="D613" s="12">
        <v>1</v>
      </c>
      <c r="E613" s="22"/>
      <c r="F613" s="18"/>
      <c r="G613" s="25"/>
      <c r="H613" s="19"/>
      <c r="I613" s="16"/>
      <c r="J613" s="16"/>
      <c r="K613" s="16"/>
    </row>
    <row r="614" spans="1:11" ht="12" customHeight="1" outlineLevel="2">
      <c r="A614" s="40">
        <v>305</v>
      </c>
      <c r="B614" s="36" t="s">
        <v>305</v>
      </c>
      <c r="C614" s="10" t="s">
        <v>0</v>
      </c>
      <c r="D614" s="13">
        <v>9.81</v>
      </c>
      <c r="E614" s="21">
        <f>D615</f>
        <v>1</v>
      </c>
      <c r="F614" s="16">
        <f>+D614/D615</f>
        <v>9.81</v>
      </c>
      <c r="G614" s="26">
        <f>+F614*1.4</f>
        <v>13.734</v>
      </c>
      <c r="H614" s="17">
        <f>+G614*1.2</f>
        <v>16.4808</v>
      </c>
      <c r="I614" s="16"/>
      <c r="J614" s="16"/>
      <c r="K614" s="16"/>
    </row>
    <row r="615" spans="1:11" ht="12" customHeight="1" outlineLevel="2">
      <c r="A615" s="41"/>
      <c r="B615" s="36"/>
      <c r="C615" s="10" t="s">
        <v>1</v>
      </c>
      <c r="D615" s="12">
        <v>1</v>
      </c>
      <c r="E615" s="21"/>
      <c r="F615" s="16"/>
      <c r="G615" s="24"/>
      <c r="H615" s="17"/>
      <c r="I615" s="16"/>
      <c r="J615" s="16"/>
      <c r="K615" s="16"/>
    </row>
    <row r="616" spans="1:11" ht="12" customHeight="1" outlineLevel="2">
      <c r="A616" s="40">
        <v>306</v>
      </c>
      <c r="B616" s="36" t="s">
        <v>306</v>
      </c>
      <c r="C616" s="10" t="s">
        <v>0</v>
      </c>
      <c r="D616" s="13">
        <v>48.6</v>
      </c>
      <c r="E616" s="20">
        <f>D617</f>
        <v>1</v>
      </c>
      <c r="F616" s="14">
        <f>+D616/D617</f>
        <v>48.6</v>
      </c>
      <c r="G616" s="23">
        <f>+F616*1.4</f>
        <v>68.03999999999999</v>
      </c>
      <c r="H616" s="15">
        <f>+G616*1.2</f>
        <v>81.64799999999998</v>
      </c>
      <c r="I616" s="16"/>
      <c r="J616" s="16"/>
      <c r="K616" s="16"/>
    </row>
    <row r="617" spans="1:11" ht="12" customHeight="1" outlineLevel="2">
      <c r="A617" s="41"/>
      <c r="B617" s="36"/>
      <c r="C617" s="10" t="s">
        <v>1</v>
      </c>
      <c r="D617" s="12">
        <v>1</v>
      </c>
      <c r="E617" s="22"/>
      <c r="F617" s="18"/>
      <c r="G617" s="25"/>
      <c r="H617" s="19"/>
      <c r="I617" s="16"/>
      <c r="J617" s="16"/>
      <c r="K617" s="16"/>
    </row>
    <row r="618" spans="1:11" ht="12" customHeight="1" outlineLevel="2">
      <c r="A618" s="40">
        <v>307</v>
      </c>
      <c r="B618" s="36" t="s">
        <v>307</v>
      </c>
      <c r="C618" s="10" t="s">
        <v>0</v>
      </c>
      <c r="D618" s="13">
        <v>549.15</v>
      </c>
      <c r="E618" s="21">
        <f>D619</f>
        <v>2</v>
      </c>
      <c r="F618" s="16">
        <f>+D618/D619</f>
        <v>274.575</v>
      </c>
      <c r="G618" s="26">
        <f>+F618*1.4</f>
        <v>384.405</v>
      </c>
      <c r="H618" s="17">
        <f>+G618*1.2</f>
        <v>461.28599999999994</v>
      </c>
      <c r="I618" s="16"/>
      <c r="J618" s="16"/>
      <c r="K618" s="16"/>
    </row>
    <row r="619" spans="1:11" ht="12" customHeight="1" outlineLevel="2">
      <c r="A619" s="41"/>
      <c r="B619" s="36"/>
      <c r="C619" s="10" t="s">
        <v>1</v>
      </c>
      <c r="D619" s="12">
        <v>2</v>
      </c>
      <c r="E619" s="21"/>
      <c r="F619" s="16"/>
      <c r="G619" s="24"/>
      <c r="H619" s="17"/>
      <c r="I619" s="16"/>
      <c r="J619" s="16"/>
      <c r="K619" s="16"/>
    </row>
    <row r="620" spans="1:11" ht="12" customHeight="1" outlineLevel="2">
      <c r="A620" s="40">
        <v>308</v>
      </c>
      <c r="B620" s="36" t="s">
        <v>308</v>
      </c>
      <c r="C620" s="10" t="s">
        <v>0</v>
      </c>
      <c r="D620" s="13">
        <v>300.71</v>
      </c>
      <c r="E620" s="20">
        <f>D621</f>
        <v>4</v>
      </c>
      <c r="F620" s="14">
        <f>+D620/D621</f>
        <v>75.1775</v>
      </c>
      <c r="G620" s="23">
        <f>+F620*1.4</f>
        <v>105.24849999999999</v>
      </c>
      <c r="H620" s="15">
        <f>+G620*1.2</f>
        <v>126.29819999999998</v>
      </c>
      <c r="I620" s="16"/>
      <c r="J620" s="16"/>
      <c r="K620" s="16"/>
    </row>
    <row r="621" spans="1:11" ht="12" customHeight="1" outlineLevel="2">
      <c r="A621" s="41"/>
      <c r="B621" s="36"/>
      <c r="C621" s="10" t="s">
        <v>1</v>
      </c>
      <c r="D621" s="12">
        <v>4</v>
      </c>
      <c r="E621" s="22"/>
      <c r="F621" s="18"/>
      <c r="G621" s="25"/>
      <c r="H621" s="19"/>
      <c r="I621" s="16"/>
      <c r="J621" s="16"/>
      <c r="K621" s="16"/>
    </row>
    <row r="622" spans="1:11" ht="12" customHeight="1" outlineLevel="2">
      <c r="A622" s="40">
        <v>309</v>
      </c>
      <c r="B622" s="36" t="s">
        <v>309</v>
      </c>
      <c r="C622" s="10" t="s">
        <v>0</v>
      </c>
      <c r="D622" s="13">
        <v>350.7</v>
      </c>
      <c r="E622" s="21">
        <f>D623</f>
        <v>4</v>
      </c>
      <c r="F622" s="16">
        <f>+D622/D623</f>
        <v>87.675</v>
      </c>
      <c r="G622" s="26">
        <f>+F622*1.4</f>
        <v>122.74499999999999</v>
      </c>
      <c r="H622" s="17">
        <f>+G622*1.2</f>
        <v>147.29399999999998</v>
      </c>
      <c r="I622" s="16"/>
      <c r="J622" s="16"/>
      <c r="K622" s="16"/>
    </row>
    <row r="623" spans="1:11" ht="12" customHeight="1" outlineLevel="2">
      <c r="A623" s="41"/>
      <c r="B623" s="36"/>
      <c r="C623" s="10" t="s">
        <v>1</v>
      </c>
      <c r="D623" s="12">
        <v>4</v>
      </c>
      <c r="E623" s="21"/>
      <c r="F623" s="16"/>
      <c r="G623" s="24"/>
      <c r="H623" s="17"/>
      <c r="I623" s="16"/>
      <c r="J623" s="16"/>
      <c r="K623" s="16"/>
    </row>
    <row r="624" spans="1:11" ht="12" customHeight="1" outlineLevel="2">
      <c r="A624" s="40">
        <v>310</v>
      </c>
      <c r="B624" s="36" t="s">
        <v>310</v>
      </c>
      <c r="C624" s="10" t="s">
        <v>0</v>
      </c>
      <c r="D624" s="13">
        <v>621.34</v>
      </c>
      <c r="E624" s="20">
        <f>D625</f>
        <v>9</v>
      </c>
      <c r="F624" s="14">
        <f>+D624/D625</f>
        <v>69.03777777777778</v>
      </c>
      <c r="G624" s="23">
        <f>+F624*1.4</f>
        <v>96.65288888888888</v>
      </c>
      <c r="H624" s="15">
        <f>+G624*1.2</f>
        <v>115.98346666666666</v>
      </c>
      <c r="I624" s="16"/>
      <c r="J624" s="16"/>
      <c r="K624" s="16"/>
    </row>
    <row r="625" spans="1:11" ht="12" customHeight="1" outlineLevel="2">
      <c r="A625" s="41"/>
      <c r="B625" s="36"/>
      <c r="C625" s="10" t="s">
        <v>1</v>
      </c>
      <c r="D625" s="12">
        <v>9</v>
      </c>
      <c r="E625" s="22"/>
      <c r="F625" s="18"/>
      <c r="G625" s="25"/>
      <c r="H625" s="19"/>
      <c r="I625" s="16"/>
      <c r="J625" s="16"/>
      <c r="K625" s="16"/>
    </row>
    <row r="626" spans="1:11" ht="12" customHeight="1" outlineLevel="2">
      <c r="A626" s="40">
        <v>311</v>
      </c>
      <c r="B626" s="36" t="s">
        <v>311</v>
      </c>
      <c r="C626" s="10" t="s">
        <v>0</v>
      </c>
      <c r="D626" s="13">
        <v>601.42</v>
      </c>
      <c r="E626" s="21">
        <f>D627</f>
        <v>8</v>
      </c>
      <c r="F626" s="16">
        <f>+D626/D627</f>
        <v>75.1775</v>
      </c>
      <c r="G626" s="26">
        <f>+F626*1.4</f>
        <v>105.24849999999999</v>
      </c>
      <c r="H626" s="17">
        <f>+G626*1.2</f>
        <v>126.29819999999998</v>
      </c>
      <c r="I626" s="16"/>
      <c r="J626" s="16"/>
      <c r="K626" s="16"/>
    </row>
    <row r="627" spans="1:11" ht="12" customHeight="1" outlineLevel="2">
      <c r="A627" s="41"/>
      <c r="B627" s="36"/>
      <c r="C627" s="10" t="s">
        <v>1</v>
      </c>
      <c r="D627" s="12">
        <v>8</v>
      </c>
      <c r="E627" s="21"/>
      <c r="F627" s="16"/>
      <c r="G627" s="24"/>
      <c r="H627" s="17"/>
      <c r="I627" s="16"/>
      <c r="J627" s="16"/>
      <c r="K627" s="16"/>
    </row>
    <row r="628" spans="1:11" ht="12" customHeight="1" outlineLevel="2">
      <c r="A628" s="40">
        <v>312</v>
      </c>
      <c r="B628" s="36" t="s">
        <v>312</v>
      </c>
      <c r="C628" s="10" t="s">
        <v>0</v>
      </c>
      <c r="D628" s="13">
        <v>345.19</v>
      </c>
      <c r="E628" s="20">
        <f>D629</f>
        <v>5</v>
      </c>
      <c r="F628" s="14">
        <f>+D628/D629</f>
        <v>69.038</v>
      </c>
      <c r="G628" s="23">
        <f>+F628*1.4</f>
        <v>96.65319999999998</v>
      </c>
      <c r="H628" s="15">
        <f>+G628*1.2</f>
        <v>115.98383999999997</v>
      </c>
      <c r="I628" s="16"/>
      <c r="J628" s="16"/>
      <c r="K628" s="16"/>
    </row>
    <row r="629" spans="1:11" ht="12" customHeight="1" outlineLevel="2">
      <c r="A629" s="41"/>
      <c r="B629" s="36"/>
      <c r="C629" s="10" t="s">
        <v>1</v>
      </c>
      <c r="D629" s="12">
        <v>5</v>
      </c>
      <c r="E629" s="22"/>
      <c r="F629" s="18"/>
      <c r="G629" s="25"/>
      <c r="H629" s="19"/>
      <c r="I629" s="16"/>
      <c r="J629" s="16"/>
      <c r="K629" s="16"/>
    </row>
    <row r="630" spans="1:11" ht="12" customHeight="1" outlineLevel="2">
      <c r="A630" s="40">
        <v>313</v>
      </c>
      <c r="B630" s="36" t="s">
        <v>313</v>
      </c>
      <c r="C630" s="10" t="s">
        <v>0</v>
      </c>
      <c r="D630" s="13">
        <v>244.6</v>
      </c>
      <c r="E630" s="21">
        <f>D631</f>
        <v>3</v>
      </c>
      <c r="F630" s="16">
        <f>+D630/D631</f>
        <v>81.53333333333333</v>
      </c>
      <c r="G630" s="26">
        <f>+F630*1.4</f>
        <v>114.14666666666666</v>
      </c>
      <c r="H630" s="17">
        <f>+G630*1.2</f>
        <v>136.976</v>
      </c>
      <c r="I630" s="16"/>
      <c r="J630" s="16"/>
      <c r="K630" s="16"/>
    </row>
    <row r="631" spans="1:11" ht="12" customHeight="1" outlineLevel="2">
      <c r="A631" s="41"/>
      <c r="B631" s="36"/>
      <c r="C631" s="10" t="s">
        <v>1</v>
      </c>
      <c r="D631" s="12">
        <v>3</v>
      </c>
      <c r="E631" s="21"/>
      <c r="F631" s="16"/>
      <c r="G631" s="24"/>
      <c r="H631" s="17"/>
      <c r="I631" s="16"/>
      <c r="J631" s="16"/>
      <c r="K631" s="16"/>
    </row>
    <row r="632" spans="1:11" ht="12" customHeight="1" outlineLevel="2">
      <c r="A632" s="40">
        <v>314</v>
      </c>
      <c r="B632" s="36" t="s">
        <v>314</v>
      </c>
      <c r="C632" s="10" t="s">
        <v>0</v>
      </c>
      <c r="D632" s="13">
        <v>613.72</v>
      </c>
      <c r="E632" s="20">
        <f>D633</f>
        <v>7</v>
      </c>
      <c r="F632" s="14">
        <f>+D632/D633</f>
        <v>87.67428571428572</v>
      </c>
      <c r="G632" s="23">
        <f>+F632*1.4</f>
        <v>122.744</v>
      </c>
      <c r="H632" s="15">
        <f>+G632*1.2</f>
        <v>147.2928</v>
      </c>
      <c r="I632" s="16"/>
      <c r="J632" s="16"/>
      <c r="K632" s="16"/>
    </row>
    <row r="633" spans="1:11" ht="12" customHeight="1" outlineLevel="2">
      <c r="A633" s="41"/>
      <c r="B633" s="36"/>
      <c r="C633" s="10" t="s">
        <v>1</v>
      </c>
      <c r="D633" s="12">
        <v>7</v>
      </c>
      <c r="E633" s="22"/>
      <c r="F633" s="18"/>
      <c r="G633" s="25"/>
      <c r="H633" s="19"/>
      <c r="I633" s="16"/>
      <c r="J633" s="16"/>
      <c r="K633" s="16"/>
    </row>
    <row r="634" spans="1:11" ht="12" customHeight="1" outlineLevel="2">
      <c r="A634" s="40">
        <v>315</v>
      </c>
      <c r="B634" s="36" t="s">
        <v>315</v>
      </c>
      <c r="C634" s="10" t="s">
        <v>0</v>
      </c>
      <c r="D634" s="11">
        <v>1313.39</v>
      </c>
      <c r="E634" s="21">
        <f>D635</f>
        <v>14</v>
      </c>
      <c r="F634" s="16">
        <f>+D634/D635</f>
        <v>93.81357142857144</v>
      </c>
      <c r="G634" s="26">
        <f>+F634*1.4</f>
        <v>131.339</v>
      </c>
      <c r="H634" s="17">
        <f>+G634*1.2</f>
        <v>157.6068</v>
      </c>
      <c r="I634" s="16"/>
      <c r="J634" s="16"/>
      <c r="K634" s="16"/>
    </row>
    <row r="635" spans="1:11" ht="12" customHeight="1" outlineLevel="2">
      <c r="A635" s="41"/>
      <c r="B635" s="36"/>
      <c r="C635" s="10" t="s">
        <v>1</v>
      </c>
      <c r="D635" s="12">
        <v>14</v>
      </c>
      <c r="E635" s="21"/>
      <c r="F635" s="16"/>
      <c r="G635" s="24"/>
      <c r="H635" s="17"/>
      <c r="I635" s="16"/>
      <c r="J635" s="16"/>
      <c r="K635" s="16"/>
    </row>
    <row r="636" spans="1:11" ht="12" customHeight="1" outlineLevel="2">
      <c r="A636" s="40">
        <v>316</v>
      </c>
      <c r="B636" s="36" t="s">
        <v>316</v>
      </c>
      <c r="C636" s="10" t="s">
        <v>0</v>
      </c>
      <c r="D636" s="13">
        <v>656.71</v>
      </c>
      <c r="E636" s="20">
        <f>D637</f>
        <v>7</v>
      </c>
      <c r="F636" s="14">
        <f>+D636/D637</f>
        <v>93.8157142857143</v>
      </c>
      <c r="G636" s="23">
        <f>+F636*1.4</f>
        <v>131.342</v>
      </c>
      <c r="H636" s="15">
        <f>+G636*1.2</f>
        <v>157.6104</v>
      </c>
      <c r="I636" s="16"/>
      <c r="J636" s="16"/>
      <c r="K636" s="16"/>
    </row>
    <row r="637" spans="1:11" ht="12" customHeight="1" outlineLevel="2">
      <c r="A637" s="41"/>
      <c r="B637" s="36"/>
      <c r="C637" s="10" t="s">
        <v>1</v>
      </c>
      <c r="D637" s="12">
        <v>7</v>
      </c>
      <c r="E637" s="22"/>
      <c r="F637" s="18"/>
      <c r="G637" s="25"/>
      <c r="H637" s="19"/>
      <c r="I637" s="16"/>
      <c r="J637" s="16"/>
      <c r="K637" s="16"/>
    </row>
    <row r="638" spans="1:11" ht="12" customHeight="1" outlineLevel="2">
      <c r="A638" s="40">
        <v>317</v>
      </c>
      <c r="B638" s="36" t="s">
        <v>317</v>
      </c>
      <c r="C638" s="10" t="s">
        <v>0</v>
      </c>
      <c r="D638" s="11">
        <v>2330</v>
      </c>
      <c r="E638" s="21">
        <f>D639</f>
        <v>1</v>
      </c>
      <c r="F638" s="16">
        <f>+D638/D639</f>
        <v>2330</v>
      </c>
      <c r="G638" s="26">
        <f>+F638*1.4</f>
        <v>3262</v>
      </c>
      <c r="H638" s="17">
        <f>+G638*1.2</f>
        <v>3914.3999999999996</v>
      </c>
      <c r="I638" s="16"/>
      <c r="J638" s="16"/>
      <c r="K638" s="16"/>
    </row>
    <row r="639" spans="1:11" ht="12" customHeight="1" outlineLevel="2">
      <c r="A639" s="41"/>
      <c r="B639" s="36"/>
      <c r="C639" s="10" t="s">
        <v>1</v>
      </c>
      <c r="D639" s="12">
        <v>1</v>
      </c>
      <c r="E639" s="21"/>
      <c r="F639" s="16"/>
      <c r="G639" s="24"/>
      <c r="H639" s="17"/>
      <c r="I639" s="16"/>
      <c r="J639" s="16"/>
      <c r="K639" s="16"/>
    </row>
    <row r="640" spans="1:11" ht="12" customHeight="1" outlineLevel="2">
      <c r="A640" s="40">
        <v>318</v>
      </c>
      <c r="B640" s="36" t="s">
        <v>318</v>
      </c>
      <c r="C640" s="10" t="s">
        <v>0</v>
      </c>
      <c r="D640" s="11">
        <v>7530</v>
      </c>
      <c r="E640" s="20">
        <f>D641</f>
        <v>1</v>
      </c>
      <c r="F640" s="14">
        <f>+D640/D641</f>
        <v>7530</v>
      </c>
      <c r="G640" s="23">
        <f>+F640*1.4</f>
        <v>10542</v>
      </c>
      <c r="H640" s="15">
        <f>+G640*1.2</f>
        <v>12650.4</v>
      </c>
      <c r="I640" s="16"/>
      <c r="J640" s="16"/>
      <c r="K640" s="16"/>
    </row>
    <row r="641" spans="1:11" ht="12" customHeight="1" outlineLevel="2">
      <c r="A641" s="41"/>
      <c r="B641" s="36"/>
      <c r="C641" s="10" t="s">
        <v>1</v>
      </c>
      <c r="D641" s="12">
        <v>1</v>
      </c>
      <c r="E641" s="22"/>
      <c r="F641" s="18"/>
      <c r="G641" s="25"/>
      <c r="H641" s="19"/>
      <c r="I641" s="16"/>
      <c r="J641" s="16"/>
      <c r="K641" s="16"/>
    </row>
    <row r="642" spans="1:11" ht="12" customHeight="1" outlineLevel="2">
      <c r="A642" s="40">
        <v>319</v>
      </c>
      <c r="B642" s="36" t="s">
        <v>319</v>
      </c>
      <c r="C642" s="10" t="s">
        <v>0</v>
      </c>
      <c r="D642" s="11">
        <v>2600</v>
      </c>
      <c r="E642" s="21">
        <f>D643</f>
        <v>1</v>
      </c>
      <c r="F642" s="16">
        <f>+D642/D643</f>
        <v>2600</v>
      </c>
      <c r="G642" s="26">
        <f>+F642*1.4</f>
        <v>3639.9999999999995</v>
      </c>
      <c r="H642" s="17">
        <f>+G642*1.2</f>
        <v>4367.999999999999</v>
      </c>
      <c r="I642" s="16"/>
      <c r="J642" s="16"/>
      <c r="K642" s="16"/>
    </row>
    <row r="643" spans="1:11" ht="12" customHeight="1" outlineLevel="2">
      <c r="A643" s="41"/>
      <c r="B643" s="36"/>
      <c r="C643" s="10" t="s">
        <v>1</v>
      </c>
      <c r="D643" s="12">
        <v>1</v>
      </c>
      <c r="E643" s="21"/>
      <c r="F643" s="16"/>
      <c r="G643" s="24"/>
      <c r="H643" s="17"/>
      <c r="I643" s="16"/>
      <c r="J643" s="16"/>
      <c r="K643" s="16"/>
    </row>
    <row r="644" spans="1:11" ht="12" customHeight="1" outlineLevel="2">
      <c r="A644" s="40">
        <v>320</v>
      </c>
      <c r="B644" s="36" t="s">
        <v>320</v>
      </c>
      <c r="C644" s="10" t="s">
        <v>0</v>
      </c>
      <c r="D644" s="11">
        <v>1276.88</v>
      </c>
      <c r="E644" s="20">
        <f>D645</f>
        <v>16</v>
      </c>
      <c r="F644" s="14">
        <f>+D644/D645</f>
        <v>79.805</v>
      </c>
      <c r="G644" s="23">
        <f>+F644*1.4</f>
        <v>111.727</v>
      </c>
      <c r="H644" s="15">
        <f>+G644*1.2</f>
        <v>134.0724</v>
      </c>
      <c r="I644" s="16"/>
      <c r="J644" s="16"/>
      <c r="K644" s="16"/>
    </row>
    <row r="645" spans="1:11" ht="12" customHeight="1" outlineLevel="2">
      <c r="A645" s="41"/>
      <c r="B645" s="36"/>
      <c r="C645" s="10" t="s">
        <v>1</v>
      </c>
      <c r="D645" s="12">
        <v>16</v>
      </c>
      <c r="E645" s="22"/>
      <c r="F645" s="18"/>
      <c r="G645" s="25"/>
      <c r="H645" s="19"/>
      <c r="I645" s="16"/>
      <c r="J645" s="16"/>
      <c r="K645" s="16"/>
    </row>
    <row r="646" spans="1:11" ht="12" customHeight="1" outlineLevel="2">
      <c r="A646" s="40">
        <v>321</v>
      </c>
      <c r="B646" s="36" t="s">
        <v>321</v>
      </c>
      <c r="C646" s="10" t="s">
        <v>0</v>
      </c>
      <c r="D646" s="13">
        <v>100</v>
      </c>
      <c r="E646" s="21">
        <f>D647</f>
        <v>2</v>
      </c>
      <c r="F646" s="16">
        <f>+D646/D647</f>
        <v>50</v>
      </c>
      <c r="G646" s="26">
        <f>+F646*1.4</f>
        <v>70</v>
      </c>
      <c r="H646" s="17">
        <f>+G646*1.2</f>
        <v>84</v>
      </c>
      <c r="I646" s="16"/>
      <c r="J646" s="16"/>
      <c r="K646" s="16"/>
    </row>
    <row r="647" spans="1:11" ht="12" customHeight="1" outlineLevel="2">
      <c r="A647" s="41"/>
      <c r="B647" s="36"/>
      <c r="C647" s="10" t="s">
        <v>1</v>
      </c>
      <c r="D647" s="12">
        <v>2</v>
      </c>
      <c r="E647" s="21"/>
      <c r="F647" s="16"/>
      <c r="G647" s="24"/>
      <c r="H647" s="17"/>
      <c r="I647" s="16"/>
      <c r="J647" s="16"/>
      <c r="K647" s="16"/>
    </row>
    <row r="648" spans="1:11" ht="12" customHeight="1" outlineLevel="2">
      <c r="A648" s="40">
        <v>322</v>
      </c>
      <c r="B648" s="36" t="s">
        <v>322</v>
      </c>
      <c r="C648" s="10" t="s">
        <v>0</v>
      </c>
      <c r="D648" s="13">
        <v>450.01</v>
      </c>
      <c r="E648" s="20">
        <f>D649</f>
        <v>5</v>
      </c>
      <c r="F648" s="14">
        <f>+D648/D649</f>
        <v>90.002</v>
      </c>
      <c r="G648" s="23">
        <f>+F648*1.4</f>
        <v>126.00279999999998</v>
      </c>
      <c r="H648" s="15">
        <f>+G648*1.2</f>
        <v>151.20335999999998</v>
      </c>
      <c r="I648" s="16"/>
      <c r="J648" s="16"/>
      <c r="K648" s="16"/>
    </row>
    <row r="649" spans="1:11" ht="12" customHeight="1" outlineLevel="2">
      <c r="A649" s="41"/>
      <c r="B649" s="36"/>
      <c r="C649" s="10" t="s">
        <v>1</v>
      </c>
      <c r="D649" s="12">
        <v>5</v>
      </c>
      <c r="E649" s="22"/>
      <c r="F649" s="18"/>
      <c r="G649" s="25"/>
      <c r="H649" s="19"/>
      <c r="I649" s="16"/>
      <c r="J649" s="16"/>
      <c r="K649" s="16"/>
    </row>
    <row r="650" spans="1:11" ht="12" customHeight="1" outlineLevel="2">
      <c r="A650" s="40">
        <v>323</v>
      </c>
      <c r="B650" s="36" t="s">
        <v>323</v>
      </c>
      <c r="C650" s="10" t="s">
        <v>0</v>
      </c>
      <c r="D650" s="13">
        <v>360.01</v>
      </c>
      <c r="E650" s="21">
        <f>D651</f>
        <v>4</v>
      </c>
      <c r="F650" s="16">
        <f>+D650/D651</f>
        <v>90.0025</v>
      </c>
      <c r="G650" s="26">
        <f>+F650*1.4</f>
        <v>126.00349999999999</v>
      </c>
      <c r="H650" s="17">
        <f>+G650*1.2</f>
        <v>151.2042</v>
      </c>
      <c r="I650" s="16"/>
      <c r="J650" s="16"/>
      <c r="K650" s="16"/>
    </row>
    <row r="651" spans="1:11" ht="12" customHeight="1" outlineLevel="2">
      <c r="A651" s="41"/>
      <c r="B651" s="36"/>
      <c r="C651" s="10" t="s">
        <v>1</v>
      </c>
      <c r="D651" s="12">
        <v>4</v>
      </c>
      <c r="E651" s="21"/>
      <c r="F651" s="16"/>
      <c r="G651" s="24"/>
      <c r="H651" s="17"/>
      <c r="I651" s="16"/>
      <c r="J651" s="16"/>
      <c r="K651" s="16"/>
    </row>
    <row r="652" spans="1:11" ht="12" customHeight="1" outlineLevel="2">
      <c r="A652" s="40">
        <v>324</v>
      </c>
      <c r="B652" s="36" t="s">
        <v>324</v>
      </c>
      <c r="C652" s="10" t="s">
        <v>0</v>
      </c>
      <c r="D652" s="13">
        <v>840</v>
      </c>
      <c r="E652" s="20">
        <f>D653</f>
        <v>3</v>
      </c>
      <c r="F652" s="14">
        <f>+D652/D653</f>
        <v>280</v>
      </c>
      <c r="G652" s="23">
        <f>+F652*1.4</f>
        <v>392</v>
      </c>
      <c r="H652" s="15">
        <f>+G652*1.2</f>
        <v>470.4</v>
      </c>
      <c r="I652" s="16"/>
      <c r="J652" s="16"/>
      <c r="K652" s="16"/>
    </row>
    <row r="653" spans="1:11" ht="12" customHeight="1" outlineLevel="2">
      <c r="A653" s="41"/>
      <c r="B653" s="36"/>
      <c r="C653" s="10" t="s">
        <v>1</v>
      </c>
      <c r="D653" s="12">
        <v>3</v>
      </c>
      <c r="E653" s="22"/>
      <c r="F653" s="18"/>
      <c r="G653" s="25"/>
      <c r="H653" s="19"/>
      <c r="I653" s="16"/>
      <c r="J653" s="16"/>
      <c r="K653" s="16"/>
    </row>
    <row r="654" spans="1:11" ht="12" customHeight="1" outlineLevel="2">
      <c r="A654" s="40">
        <v>325</v>
      </c>
      <c r="B654" s="36" t="s">
        <v>325</v>
      </c>
      <c r="C654" s="10" t="s">
        <v>0</v>
      </c>
      <c r="D654" s="11">
        <v>1140</v>
      </c>
      <c r="E654" s="21">
        <f>D655</f>
        <v>3</v>
      </c>
      <c r="F654" s="16">
        <f>+D654/D655</f>
        <v>380</v>
      </c>
      <c r="G654" s="26">
        <f>+F654*1.4</f>
        <v>532</v>
      </c>
      <c r="H654" s="17">
        <f>+G654*1.2</f>
        <v>638.4</v>
      </c>
      <c r="I654" s="16"/>
      <c r="J654" s="16"/>
      <c r="K654" s="16"/>
    </row>
    <row r="655" spans="1:11" ht="12" customHeight="1" outlineLevel="2">
      <c r="A655" s="41"/>
      <c r="B655" s="36"/>
      <c r="C655" s="10" t="s">
        <v>1</v>
      </c>
      <c r="D655" s="12">
        <v>3</v>
      </c>
      <c r="E655" s="21"/>
      <c r="F655" s="16"/>
      <c r="G655" s="24"/>
      <c r="H655" s="17"/>
      <c r="I655" s="16"/>
      <c r="J655" s="16"/>
      <c r="K655" s="16"/>
    </row>
    <row r="656" spans="1:11" ht="12" customHeight="1" outlineLevel="2">
      <c r="A656" s="40">
        <v>326</v>
      </c>
      <c r="B656" s="36" t="s">
        <v>326</v>
      </c>
      <c r="C656" s="10" t="s">
        <v>0</v>
      </c>
      <c r="D656" s="13">
        <v>183.6</v>
      </c>
      <c r="E656" s="20">
        <f>D657</f>
        <v>2</v>
      </c>
      <c r="F656" s="14">
        <f>+D656/D657</f>
        <v>91.8</v>
      </c>
      <c r="G656" s="23">
        <f>+F656*1.4</f>
        <v>128.51999999999998</v>
      </c>
      <c r="H656" s="15">
        <f>+G656*1.2</f>
        <v>154.22399999999996</v>
      </c>
      <c r="I656" s="16"/>
      <c r="J656" s="16"/>
      <c r="K656" s="16"/>
    </row>
    <row r="657" spans="1:11" ht="12" customHeight="1" outlineLevel="2">
      <c r="A657" s="41"/>
      <c r="B657" s="36"/>
      <c r="C657" s="10" t="s">
        <v>1</v>
      </c>
      <c r="D657" s="12">
        <v>2</v>
      </c>
      <c r="E657" s="22"/>
      <c r="F657" s="18"/>
      <c r="G657" s="25"/>
      <c r="H657" s="19"/>
      <c r="I657" s="16"/>
      <c r="J657" s="16"/>
      <c r="K657" s="16"/>
    </row>
    <row r="658" spans="1:11" ht="12" customHeight="1" outlineLevel="2">
      <c r="A658" s="40">
        <v>327</v>
      </c>
      <c r="B658" s="36" t="s">
        <v>327</v>
      </c>
      <c r="C658" s="10" t="s">
        <v>0</v>
      </c>
      <c r="D658" s="11">
        <v>1314</v>
      </c>
      <c r="E658" s="21">
        <f>D659</f>
        <v>18</v>
      </c>
      <c r="F658" s="16">
        <f>+D658/D659</f>
        <v>73</v>
      </c>
      <c r="G658" s="26">
        <f>+F658*1.4</f>
        <v>102.19999999999999</v>
      </c>
      <c r="H658" s="17">
        <f>+G658*1.2</f>
        <v>122.63999999999999</v>
      </c>
      <c r="I658" s="16"/>
      <c r="J658" s="16"/>
      <c r="K658" s="16"/>
    </row>
    <row r="659" spans="1:11" ht="12" customHeight="1" outlineLevel="2">
      <c r="A659" s="41"/>
      <c r="B659" s="36"/>
      <c r="C659" s="10" t="s">
        <v>1</v>
      </c>
      <c r="D659" s="12">
        <v>18</v>
      </c>
      <c r="E659" s="21"/>
      <c r="F659" s="16"/>
      <c r="G659" s="24"/>
      <c r="H659" s="17"/>
      <c r="I659" s="16"/>
      <c r="J659" s="16"/>
      <c r="K659" s="16"/>
    </row>
    <row r="660" spans="1:11" ht="12" customHeight="1" outlineLevel="2">
      <c r="A660" s="40">
        <v>328</v>
      </c>
      <c r="B660" s="36" t="s">
        <v>328</v>
      </c>
      <c r="C660" s="10" t="s">
        <v>0</v>
      </c>
      <c r="D660" s="13">
        <v>721.68</v>
      </c>
      <c r="E660" s="20">
        <f>D661</f>
        <v>40</v>
      </c>
      <c r="F660" s="14">
        <f>+D660/D661</f>
        <v>18.041999999999998</v>
      </c>
      <c r="G660" s="23">
        <f>+F660*1.4</f>
        <v>25.258799999999997</v>
      </c>
      <c r="H660" s="15">
        <f>+G660*1.2</f>
        <v>30.310559999999995</v>
      </c>
      <c r="I660" s="16"/>
      <c r="J660" s="16"/>
      <c r="K660" s="16"/>
    </row>
    <row r="661" spans="1:11" ht="12" customHeight="1" outlineLevel="2">
      <c r="A661" s="41"/>
      <c r="B661" s="36"/>
      <c r="C661" s="10" t="s">
        <v>1</v>
      </c>
      <c r="D661" s="12">
        <v>40</v>
      </c>
      <c r="E661" s="22"/>
      <c r="F661" s="18"/>
      <c r="G661" s="25"/>
      <c r="H661" s="19"/>
      <c r="I661" s="16"/>
      <c r="J661" s="16"/>
      <c r="K661" s="16"/>
    </row>
    <row r="662" spans="1:11" ht="12" customHeight="1" outlineLevel="2">
      <c r="A662" s="40">
        <v>329</v>
      </c>
      <c r="B662" s="36" t="s">
        <v>329</v>
      </c>
      <c r="C662" s="10" t="s">
        <v>0</v>
      </c>
      <c r="D662" s="11">
        <v>1560.3</v>
      </c>
      <c r="E662" s="21">
        <f>D663</f>
        <v>60</v>
      </c>
      <c r="F662" s="16">
        <f>+D662/D663</f>
        <v>26.005</v>
      </c>
      <c r="G662" s="26">
        <f>+F662*1.4</f>
        <v>36.407</v>
      </c>
      <c r="H662" s="17">
        <f>+G662*1.2</f>
        <v>43.688399999999994</v>
      </c>
      <c r="I662" s="16"/>
      <c r="J662" s="16"/>
      <c r="K662" s="16"/>
    </row>
    <row r="663" spans="1:11" ht="12" customHeight="1" outlineLevel="2">
      <c r="A663" s="41"/>
      <c r="B663" s="36"/>
      <c r="C663" s="10" t="s">
        <v>1</v>
      </c>
      <c r="D663" s="12">
        <v>60</v>
      </c>
      <c r="E663" s="21"/>
      <c r="F663" s="16"/>
      <c r="G663" s="24"/>
      <c r="H663" s="17"/>
      <c r="I663" s="16"/>
      <c r="J663" s="16"/>
      <c r="K663" s="16"/>
    </row>
    <row r="664" spans="1:11" ht="12" customHeight="1" outlineLevel="2">
      <c r="A664" s="40">
        <v>330</v>
      </c>
      <c r="B664" s="36" t="s">
        <v>330</v>
      </c>
      <c r="C664" s="10" t="s">
        <v>0</v>
      </c>
      <c r="D664" s="11">
        <v>1899.12</v>
      </c>
      <c r="E664" s="20">
        <f>D665</f>
        <v>60</v>
      </c>
      <c r="F664" s="14">
        <f>+D664/D665</f>
        <v>31.651999999999997</v>
      </c>
      <c r="G664" s="23">
        <f>+F664*1.4</f>
        <v>44.312799999999996</v>
      </c>
      <c r="H664" s="15">
        <f>+G664*1.2</f>
        <v>53.17535999999999</v>
      </c>
      <c r="I664" s="16"/>
      <c r="J664" s="16"/>
      <c r="K664" s="16"/>
    </row>
    <row r="665" spans="1:11" ht="12" customHeight="1" outlineLevel="2">
      <c r="A665" s="41"/>
      <c r="B665" s="36"/>
      <c r="C665" s="10" t="s">
        <v>1</v>
      </c>
      <c r="D665" s="12">
        <v>60</v>
      </c>
      <c r="E665" s="22"/>
      <c r="F665" s="18"/>
      <c r="G665" s="25"/>
      <c r="H665" s="19"/>
      <c r="I665" s="16"/>
      <c r="J665" s="16"/>
      <c r="K665" s="16"/>
    </row>
    <row r="666" spans="1:11" ht="12" customHeight="1" outlineLevel="2">
      <c r="A666" s="40">
        <v>331</v>
      </c>
      <c r="B666" s="36" t="s">
        <v>331</v>
      </c>
      <c r="C666" s="10" t="s">
        <v>0</v>
      </c>
      <c r="D666" s="11">
        <v>2813.7</v>
      </c>
      <c r="E666" s="21">
        <f>D667</f>
        <v>60</v>
      </c>
      <c r="F666" s="16">
        <f>+D666/D667</f>
        <v>46.894999999999996</v>
      </c>
      <c r="G666" s="26">
        <f>+F666*1.4</f>
        <v>65.65299999999999</v>
      </c>
      <c r="H666" s="17">
        <f>+G666*1.2</f>
        <v>78.78359999999999</v>
      </c>
      <c r="I666" s="16"/>
      <c r="J666" s="16"/>
      <c r="K666" s="16"/>
    </row>
    <row r="667" spans="1:11" ht="12" customHeight="1" outlineLevel="2">
      <c r="A667" s="41"/>
      <c r="B667" s="36"/>
      <c r="C667" s="10" t="s">
        <v>1</v>
      </c>
      <c r="D667" s="12">
        <v>60</v>
      </c>
      <c r="E667" s="21"/>
      <c r="F667" s="16"/>
      <c r="G667" s="24"/>
      <c r="H667" s="17"/>
      <c r="I667" s="16"/>
      <c r="J667" s="16"/>
      <c r="K667" s="16"/>
    </row>
    <row r="668" spans="1:11" ht="12" customHeight="1" outlineLevel="2">
      <c r="A668" s="40">
        <v>332</v>
      </c>
      <c r="B668" s="36" t="s">
        <v>332</v>
      </c>
      <c r="C668" s="10" t="s">
        <v>0</v>
      </c>
      <c r="D668" s="13">
        <v>820.42</v>
      </c>
      <c r="E668" s="20">
        <f>D669</f>
        <v>48</v>
      </c>
      <c r="F668" s="14">
        <f>+D668/D669</f>
        <v>17.09208333333333</v>
      </c>
      <c r="G668" s="23">
        <f>+F668*1.4</f>
        <v>23.928916666666662</v>
      </c>
      <c r="H668" s="15">
        <f>+G668*1.2</f>
        <v>28.714699999999993</v>
      </c>
      <c r="I668" s="16"/>
      <c r="J668" s="16"/>
      <c r="K668" s="16"/>
    </row>
    <row r="669" spans="1:11" ht="12" customHeight="1" outlineLevel="2">
      <c r="A669" s="41"/>
      <c r="B669" s="36"/>
      <c r="C669" s="10" t="s">
        <v>1</v>
      </c>
      <c r="D669" s="12">
        <v>48</v>
      </c>
      <c r="E669" s="22"/>
      <c r="F669" s="18"/>
      <c r="G669" s="25"/>
      <c r="H669" s="19"/>
      <c r="I669" s="16"/>
      <c r="J669" s="16"/>
      <c r="K669" s="16"/>
    </row>
    <row r="670" spans="1:11" ht="12" customHeight="1" outlineLevel="2">
      <c r="A670" s="40">
        <v>333</v>
      </c>
      <c r="B670" s="36" t="s">
        <v>333</v>
      </c>
      <c r="C670" s="10" t="s">
        <v>0</v>
      </c>
      <c r="D670" s="13">
        <v>159.52</v>
      </c>
      <c r="E670" s="21">
        <f>D671</f>
        <v>9</v>
      </c>
      <c r="F670" s="16">
        <f>+D670/D671</f>
        <v>17.724444444444444</v>
      </c>
      <c r="G670" s="26">
        <f>+F670*1.4</f>
        <v>24.81422222222222</v>
      </c>
      <c r="H670" s="17">
        <f>+G670*1.2</f>
        <v>29.777066666666663</v>
      </c>
      <c r="I670" s="16"/>
      <c r="J670" s="16"/>
      <c r="K670" s="16"/>
    </row>
    <row r="671" spans="1:11" ht="12" customHeight="1" outlineLevel="2">
      <c r="A671" s="41"/>
      <c r="B671" s="36"/>
      <c r="C671" s="10" t="s">
        <v>1</v>
      </c>
      <c r="D671" s="12">
        <v>9</v>
      </c>
      <c r="E671" s="21"/>
      <c r="F671" s="16"/>
      <c r="G671" s="24"/>
      <c r="H671" s="17"/>
      <c r="I671" s="16"/>
      <c r="J671" s="16"/>
      <c r="K671" s="16"/>
    </row>
    <row r="672" spans="1:11" ht="12" customHeight="1" outlineLevel="2">
      <c r="A672" s="40">
        <v>334</v>
      </c>
      <c r="B672" s="36" t="s">
        <v>334</v>
      </c>
      <c r="C672" s="10" t="s">
        <v>0</v>
      </c>
      <c r="D672" s="11">
        <v>5700</v>
      </c>
      <c r="E672" s="20">
        <f>D673</f>
        <v>2</v>
      </c>
      <c r="F672" s="14">
        <f>+D672/D673</f>
        <v>2850</v>
      </c>
      <c r="G672" s="23">
        <f>+F672*1.4</f>
        <v>3989.9999999999995</v>
      </c>
      <c r="H672" s="15">
        <f>+G672*1.2</f>
        <v>4787.999999999999</v>
      </c>
      <c r="I672" s="16"/>
      <c r="J672" s="16"/>
      <c r="K672" s="16"/>
    </row>
    <row r="673" spans="1:11" ht="12" customHeight="1" outlineLevel="2">
      <c r="A673" s="41"/>
      <c r="B673" s="36"/>
      <c r="C673" s="10" t="s">
        <v>1</v>
      </c>
      <c r="D673" s="12">
        <v>2</v>
      </c>
      <c r="E673" s="22"/>
      <c r="F673" s="18"/>
      <c r="G673" s="25"/>
      <c r="H673" s="19"/>
      <c r="I673" s="16"/>
      <c r="J673" s="16"/>
      <c r="K673" s="16"/>
    </row>
    <row r="674" spans="1:11" ht="12" customHeight="1" outlineLevel="2">
      <c r="A674" s="40">
        <v>335</v>
      </c>
      <c r="B674" s="36" t="s">
        <v>335</v>
      </c>
      <c r="C674" s="10" t="s">
        <v>0</v>
      </c>
      <c r="D674" s="13">
        <v>406</v>
      </c>
      <c r="E674" s="21">
        <f>D675</f>
        <v>1</v>
      </c>
      <c r="F674" s="16">
        <f>+D674/D675</f>
        <v>406</v>
      </c>
      <c r="G674" s="26">
        <f>+F674*1.4</f>
        <v>568.4</v>
      </c>
      <c r="H674" s="17">
        <f>+G674*1.2</f>
        <v>682.0799999999999</v>
      </c>
      <c r="I674" s="16"/>
      <c r="J674" s="16"/>
      <c r="K674" s="16"/>
    </row>
    <row r="675" spans="1:11" ht="12" customHeight="1" outlineLevel="2">
      <c r="A675" s="41"/>
      <c r="B675" s="36"/>
      <c r="C675" s="10" t="s">
        <v>1</v>
      </c>
      <c r="D675" s="12">
        <v>1</v>
      </c>
      <c r="E675" s="21"/>
      <c r="F675" s="16"/>
      <c r="G675" s="24"/>
      <c r="H675" s="17"/>
      <c r="I675" s="16"/>
      <c r="J675" s="16"/>
      <c r="K675" s="16"/>
    </row>
    <row r="676" spans="1:11" ht="12" customHeight="1" outlineLevel="2">
      <c r="A676" s="40">
        <v>336</v>
      </c>
      <c r="B676" s="36" t="s">
        <v>336</v>
      </c>
      <c r="C676" s="10" t="s">
        <v>0</v>
      </c>
      <c r="D676" s="13">
        <v>310.65</v>
      </c>
      <c r="E676" s="20">
        <f>D677</f>
        <v>5</v>
      </c>
      <c r="F676" s="14">
        <f>+D676/D677</f>
        <v>62.129999999999995</v>
      </c>
      <c r="G676" s="23">
        <f>+F676*1.4</f>
        <v>86.98199999999999</v>
      </c>
      <c r="H676" s="15">
        <f>+G676*1.2</f>
        <v>104.37839999999998</v>
      </c>
      <c r="I676" s="16"/>
      <c r="J676" s="16"/>
      <c r="K676" s="16"/>
    </row>
    <row r="677" spans="1:11" ht="12" customHeight="1" outlineLevel="2">
      <c r="A677" s="41"/>
      <c r="B677" s="36"/>
      <c r="C677" s="10" t="s">
        <v>1</v>
      </c>
      <c r="D677" s="12">
        <v>5</v>
      </c>
      <c r="E677" s="22"/>
      <c r="F677" s="18"/>
      <c r="G677" s="25"/>
      <c r="H677" s="19"/>
      <c r="I677" s="16"/>
      <c r="J677" s="16"/>
      <c r="K677" s="16"/>
    </row>
    <row r="678" spans="1:11" ht="12" customHeight="1" outlineLevel="2">
      <c r="A678" s="40">
        <v>337</v>
      </c>
      <c r="B678" s="36" t="s">
        <v>337</v>
      </c>
      <c r="C678" s="10" t="s">
        <v>0</v>
      </c>
      <c r="D678" s="13">
        <v>512.32</v>
      </c>
      <c r="E678" s="20">
        <f>D679</f>
        <v>1</v>
      </c>
      <c r="F678" s="14">
        <f>+D678/D679</f>
        <v>512.32</v>
      </c>
      <c r="G678" s="23">
        <f>+F678*1.4</f>
        <v>717.248</v>
      </c>
      <c r="H678" s="15">
        <f>+G678*1.2</f>
        <v>860.6976000000001</v>
      </c>
      <c r="I678" s="16"/>
      <c r="J678" s="16"/>
      <c r="K678" s="16"/>
    </row>
    <row r="679" spans="1:11" ht="12" customHeight="1" outlineLevel="2">
      <c r="A679" s="41"/>
      <c r="B679" s="36"/>
      <c r="C679" s="10" t="s">
        <v>1</v>
      </c>
      <c r="D679" s="12">
        <v>1</v>
      </c>
      <c r="E679" s="22"/>
      <c r="F679" s="18"/>
      <c r="G679" s="25"/>
      <c r="H679" s="19"/>
      <c r="I679" s="16"/>
      <c r="J679" s="16"/>
      <c r="K679" s="16"/>
    </row>
    <row r="680" spans="1:11" ht="12" customHeight="1" outlineLevel="2">
      <c r="A680" s="40">
        <v>338</v>
      </c>
      <c r="B680" s="36" t="s">
        <v>338</v>
      </c>
      <c r="C680" s="10" t="s">
        <v>0</v>
      </c>
      <c r="D680" s="13">
        <v>957.82</v>
      </c>
      <c r="E680" s="21">
        <f>D681</f>
        <v>1</v>
      </c>
      <c r="F680" s="16">
        <f>+D680/D681</f>
        <v>957.82</v>
      </c>
      <c r="G680" s="26">
        <f>+F680*1.4</f>
        <v>1340.948</v>
      </c>
      <c r="H680" s="17">
        <f>+G680*1.2</f>
        <v>1609.1376</v>
      </c>
      <c r="I680" s="16"/>
      <c r="J680" s="16"/>
      <c r="K680" s="16"/>
    </row>
    <row r="681" spans="1:11" ht="12" customHeight="1" outlineLevel="2">
      <c r="A681" s="41"/>
      <c r="B681" s="36"/>
      <c r="C681" s="10" t="s">
        <v>1</v>
      </c>
      <c r="D681" s="12">
        <v>1</v>
      </c>
      <c r="E681" s="21"/>
      <c r="F681" s="16"/>
      <c r="G681" s="24"/>
      <c r="H681" s="17"/>
      <c r="I681" s="16"/>
      <c r="J681" s="16"/>
      <c r="K681" s="16"/>
    </row>
    <row r="682" spans="1:11" ht="12" customHeight="1" outlineLevel="2">
      <c r="A682" s="40">
        <v>339</v>
      </c>
      <c r="B682" s="36" t="s">
        <v>339</v>
      </c>
      <c r="C682" s="10" t="s">
        <v>0</v>
      </c>
      <c r="D682" s="13">
        <v>744.06</v>
      </c>
      <c r="E682" s="20">
        <f>D683</f>
        <v>2</v>
      </c>
      <c r="F682" s="14">
        <f>+D682/D683</f>
        <v>372.03</v>
      </c>
      <c r="G682" s="23">
        <f>+F682*1.4</f>
        <v>520.842</v>
      </c>
      <c r="H682" s="15">
        <f>+G682*1.2</f>
        <v>625.0104</v>
      </c>
      <c r="I682" s="16"/>
      <c r="J682" s="16"/>
      <c r="K682" s="16"/>
    </row>
    <row r="683" spans="1:11" ht="12" customHeight="1" outlineLevel="2">
      <c r="A683" s="41"/>
      <c r="B683" s="36"/>
      <c r="C683" s="10" t="s">
        <v>1</v>
      </c>
      <c r="D683" s="12">
        <v>2</v>
      </c>
      <c r="E683" s="22"/>
      <c r="F683" s="18"/>
      <c r="G683" s="25"/>
      <c r="H683" s="19"/>
      <c r="I683" s="16"/>
      <c r="J683" s="16"/>
      <c r="K683" s="16"/>
    </row>
    <row r="684" spans="1:11" ht="12" customHeight="1" outlineLevel="2">
      <c r="A684" s="40">
        <v>340</v>
      </c>
      <c r="B684" s="36" t="s">
        <v>340</v>
      </c>
      <c r="C684" s="10" t="s">
        <v>0</v>
      </c>
      <c r="D684" s="11">
        <v>2232.18</v>
      </c>
      <c r="E684" s="21">
        <f>D685</f>
        <v>6</v>
      </c>
      <c r="F684" s="16">
        <f>+D684/D685</f>
        <v>372.03</v>
      </c>
      <c r="G684" s="26">
        <f>+F684*1.4</f>
        <v>520.842</v>
      </c>
      <c r="H684" s="17">
        <f>+G684*1.2</f>
        <v>625.0104</v>
      </c>
      <c r="I684" s="16"/>
      <c r="J684" s="16"/>
      <c r="K684" s="16"/>
    </row>
    <row r="685" spans="1:11" ht="12" customHeight="1" outlineLevel="2">
      <c r="A685" s="41"/>
      <c r="B685" s="36"/>
      <c r="C685" s="10" t="s">
        <v>1</v>
      </c>
      <c r="D685" s="12">
        <v>6</v>
      </c>
      <c r="E685" s="21"/>
      <c r="F685" s="16"/>
      <c r="G685" s="24"/>
      <c r="H685" s="17"/>
      <c r="I685" s="16"/>
      <c r="J685" s="16"/>
      <c r="K685" s="16"/>
    </row>
    <row r="686" spans="1:11" ht="12" customHeight="1" outlineLevel="2">
      <c r="A686" s="40">
        <v>341</v>
      </c>
      <c r="B686" s="36" t="s">
        <v>341</v>
      </c>
      <c r="C686" s="10" t="s">
        <v>0</v>
      </c>
      <c r="D686" s="13">
        <v>462.71</v>
      </c>
      <c r="E686" s="20">
        <f>D687</f>
        <v>1</v>
      </c>
      <c r="F686" s="14">
        <f>+D686/D687</f>
        <v>462.71</v>
      </c>
      <c r="G686" s="23">
        <f>+F686*1.4</f>
        <v>647.794</v>
      </c>
      <c r="H686" s="15">
        <f>+G686*1.2</f>
        <v>777.3528</v>
      </c>
      <c r="I686" s="16"/>
      <c r="J686" s="16"/>
      <c r="K686" s="16"/>
    </row>
    <row r="687" spans="1:11" ht="12" customHeight="1" outlineLevel="2">
      <c r="A687" s="41"/>
      <c r="B687" s="36"/>
      <c r="C687" s="10" t="s">
        <v>1</v>
      </c>
      <c r="D687" s="12">
        <v>1</v>
      </c>
      <c r="E687" s="22"/>
      <c r="F687" s="18"/>
      <c r="G687" s="25"/>
      <c r="H687" s="19"/>
      <c r="I687" s="16"/>
      <c r="J687" s="16"/>
      <c r="K687" s="16"/>
    </row>
    <row r="688" spans="1:11" ht="12" customHeight="1" outlineLevel="2">
      <c r="A688" s="40">
        <v>342</v>
      </c>
      <c r="B688" s="36" t="s">
        <v>342</v>
      </c>
      <c r="C688" s="10" t="s">
        <v>0</v>
      </c>
      <c r="D688" s="11">
        <v>1237.29</v>
      </c>
      <c r="E688" s="21">
        <f>D689</f>
        <v>2</v>
      </c>
      <c r="F688" s="16">
        <f>+D688/D689</f>
        <v>618.645</v>
      </c>
      <c r="G688" s="26">
        <f>+F688*1.4</f>
        <v>866.103</v>
      </c>
      <c r="H688" s="17">
        <f>+G688*1.2</f>
        <v>1039.3236</v>
      </c>
      <c r="I688" s="16"/>
      <c r="J688" s="16"/>
      <c r="K688" s="16"/>
    </row>
    <row r="689" spans="1:11" ht="12" customHeight="1" outlineLevel="2">
      <c r="A689" s="41"/>
      <c r="B689" s="36"/>
      <c r="C689" s="10" t="s">
        <v>1</v>
      </c>
      <c r="D689" s="12">
        <v>2</v>
      </c>
      <c r="E689" s="21"/>
      <c r="F689" s="16"/>
      <c r="G689" s="24"/>
      <c r="H689" s="17"/>
      <c r="I689" s="16"/>
      <c r="J689" s="16"/>
      <c r="K689" s="16"/>
    </row>
    <row r="690" spans="1:11" ht="12" customHeight="1" outlineLevel="2">
      <c r="A690" s="40">
        <v>343</v>
      </c>
      <c r="B690" s="36" t="s">
        <v>343</v>
      </c>
      <c r="C690" s="10" t="s">
        <v>0</v>
      </c>
      <c r="D690" s="11">
        <v>1859.79</v>
      </c>
      <c r="E690" s="20">
        <f>D691</f>
        <v>1</v>
      </c>
      <c r="F690" s="14">
        <f>+D690/D691</f>
        <v>1859.79</v>
      </c>
      <c r="G690" s="23">
        <f>+F690*1.4</f>
        <v>2603.7059999999997</v>
      </c>
      <c r="H690" s="15">
        <f>+G690*1.2</f>
        <v>3124.4471999999996</v>
      </c>
      <c r="I690" s="16"/>
      <c r="J690" s="16"/>
      <c r="K690" s="16"/>
    </row>
    <row r="691" spans="1:11" ht="12" customHeight="1" outlineLevel="2">
      <c r="A691" s="41"/>
      <c r="B691" s="36"/>
      <c r="C691" s="10" t="s">
        <v>1</v>
      </c>
      <c r="D691" s="12">
        <v>1</v>
      </c>
      <c r="E691" s="22"/>
      <c r="F691" s="18"/>
      <c r="G691" s="25"/>
      <c r="H691" s="19"/>
      <c r="I691" s="16"/>
      <c r="J691" s="16"/>
      <c r="K691" s="16"/>
    </row>
    <row r="692" spans="1:11" ht="12" customHeight="1" outlineLevel="2">
      <c r="A692" s="40">
        <v>344</v>
      </c>
      <c r="B692" s="36" t="s">
        <v>344</v>
      </c>
      <c r="C692" s="10" t="s">
        <v>0</v>
      </c>
      <c r="D692" s="11">
        <v>3231.99</v>
      </c>
      <c r="E692" s="21">
        <f>D693</f>
        <v>15</v>
      </c>
      <c r="F692" s="16">
        <f>+D692/D693</f>
        <v>215.46599999999998</v>
      </c>
      <c r="G692" s="26">
        <f>+F692*1.4</f>
        <v>301.65239999999994</v>
      </c>
      <c r="H692" s="17">
        <f>+G692*1.2</f>
        <v>361.9828799999999</v>
      </c>
      <c r="I692" s="16"/>
      <c r="J692" s="16"/>
      <c r="K692" s="16"/>
    </row>
    <row r="693" spans="1:11" ht="12" customHeight="1" outlineLevel="2">
      <c r="A693" s="41"/>
      <c r="B693" s="36"/>
      <c r="C693" s="10" t="s">
        <v>1</v>
      </c>
      <c r="D693" s="12">
        <v>15</v>
      </c>
      <c r="E693" s="21"/>
      <c r="F693" s="16"/>
      <c r="G693" s="24"/>
      <c r="H693" s="17"/>
      <c r="I693" s="16"/>
      <c r="J693" s="16"/>
      <c r="K693" s="16"/>
    </row>
    <row r="694" spans="1:11" ht="12" customHeight="1" outlineLevel="2">
      <c r="A694" s="40">
        <v>345</v>
      </c>
      <c r="B694" s="36" t="s">
        <v>345</v>
      </c>
      <c r="C694" s="10" t="s">
        <v>0</v>
      </c>
      <c r="D694" s="11">
        <v>1800</v>
      </c>
      <c r="E694" s="20">
        <f>D695</f>
        <v>9</v>
      </c>
      <c r="F694" s="14">
        <f>+D694/D695</f>
        <v>200</v>
      </c>
      <c r="G694" s="23">
        <f>+F694*1.4</f>
        <v>280</v>
      </c>
      <c r="H694" s="15">
        <f>+G694*1.2</f>
        <v>336</v>
      </c>
      <c r="I694" s="16"/>
      <c r="J694" s="16"/>
      <c r="K694" s="16"/>
    </row>
    <row r="695" spans="1:11" ht="12" customHeight="1" outlineLevel="2">
      <c r="A695" s="41"/>
      <c r="B695" s="36"/>
      <c r="C695" s="10" t="s">
        <v>1</v>
      </c>
      <c r="D695" s="12">
        <v>9</v>
      </c>
      <c r="E695" s="22"/>
      <c r="F695" s="18"/>
      <c r="G695" s="25"/>
      <c r="H695" s="19"/>
      <c r="I695" s="16"/>
      <c r="J695" s="16"/>
      <c r="K695" s="16"/>
    </row>
    <row r="696" spans="1:11" ht="12" customHeight="1" outlineLevel="2">
      <c r="A696" s="40">
        <v>346</v>
      </c>
      <c r="B696" s="36" t="s">
        <v>346</v>
      </c>
      <c r="C696" s="10" t="s">
        <v>0</v>
      </c>
      <c r="D696" s="11">
        <v>2600</v>
      </c>
      <c r="E696" s="21">
        <f>D697</f>
        <v>13</v>
      </c>
      <c r="F696" s="16">
        <f>+D696/D697</f>
        <v>200</v>
      </c>
      <c r="G696" s="26">
        <f>+F696*1.4</f>
        <v>280</v>
      </c>
      <c r="H696" s="17">
        <f>+G696*1.2</f>
        <v>336</v>
      </c>
      <c r="I696" s="16"/>
      <c r="J696" s="16"/>
      <c r="K696" s="16"/>
    </row>
    <row r="697" spans="1:11" ht="12" customHeight="1" outlineLevel="2">
      <c r="A697" s="41"/>
      <c r="B697" s="36"/>
      <c r="C697" s="10" t="s">
        <v>1</v>
      </c>
      <c r="D697" s="12">
        <v>13</v>
      </c>
      <c r="E697" s="22"/>
      <c r="F697" s="18"/>
      <c r="G697" s="25"/>
      <c r="H697" s="19"/>
      <c r="I697" s="16"/>
      <c r="J697" s="16"/>
      <c r="K697" s="16"/>
    </row>
    <row r="698" spans="1:11" ht="11.25" customHeight="1">
      <c r="A698" s="40">
        <v>347</v>
      </c>
      <c r="B698" s="38" t="s">
        <v>351</v>
      </c>
      <c r="C698" s="27" t="s">
        <v>0</v>
      </c>
      <c r="D698" s="28">
        <v>15542.88</v>
      </c>
      <c r="E698" s="20">
        <f>D699</f>
        <v>5</v>
      </c>
      <c r="F698" s="14">
        <f>+D698/D699</f>
        <v>3108.576</v>
      </c>
      <c r="G698" s="23">
        <f>+F698*1.4</f>
        <v>4352.006399999999</v>
      </c>
      <c r="H698" s="15">
        <f>+G698*1.2</f>
        <v>5222.407679999999</v>
      </c>
      <c r="I698" s="16"/>
      <c r="J698" s="16"/>
      <c r="K698" s="16"/>
    </row>
    <row r="699" spans="1:11" ht="11.25" customHeight="1">
      <c r="A699" s="41"/>
      <c r="B699" s="38"/>
      <c r="C699" s="27" t="s">
        <v>1</v>
      </c>
      <c r="D699" s="29">
        <v>5</v>
      </c>
      <c r="E699" s="22"/>
      <c r="F699" s="18"/>
      <c r="G699" s="25"/>
      <c r="H699" s="19"/>
      <c r="I699" s="16"/>
      <c r="J699" s="16"/>
      <c r="K699" s="16"/>
    </row>
    <row r="700" spans="1:11" ht="11.25" customHeight="1">
      <c r="A700" s="40">
        <v>348</v>
      </c>
      <c r="B700" s="38" t="s">
        <v>352</v>
      </c>
      <c r="C700" s="27" t="s">
        <v>0</v>
      </c>
      <c r="D700" s="28">
        <v>31070</v>
      </c>
      <c r="E700" s="21">
        <f>D701</f>
        <v>13</v>
      </c>
      <c r="F700" s="3">
        <f>+D700/D701</f>
        <v>2390</v>
      </c>
      <c r="G700" s="26">
        <f>+F700*1.4</f>
        <v>3346</v>
      </c>
      <c r="H700" s="17">
        <f>+G700*1.2</f>
        <v>4015.2</v>
      </c>
      <c r="I700" s="16"/>
      <c r="J700" s="16"/>
      <c r="K700" s="16"/>
    </row>
    <row r="701" spans="1:11" ht="11.25" customHeight="1">
      <c r="A701" s="41"/>
      <c r="B701" s="38"/>
      <c r="C701" s="27" t="s">
        <v>1</v>
      </c>
      <c r="D701" s="29">
        <v>13</v>
      </c>
      <c r="E701" s="21"/>
      <c r="F701" s="3"/>
      <c r="G701" s="24"/>
      <c r="H701" s="17"/>
      <c r="I701" s="16"/>
      <c r="J701" s="16"/>
      <c r="K701" s="16"/>
    </row>
    <row r="702" spans="1:11" ht="11.25" customHeight="1">
      <c r="A702" s="40">
        <v>349</v>
      </c>
      <c r="B702" s="38" t="s">
        <v>353</v>
      </c>
      <c r="C702" s="27" t="s">
        <v>0</v>
      </c>
      <c r="D702" s="28">
        <v>54720</v>
      </c>
      <c r="E702" s="20">
        <f>D703</f>
        <v>16</v>
      </c>
      <c r="F702" s="14">
        <f>+D702/D703</f>
        <v>3420</v>
      </c>
      <c r="G702" s="23">
        <f>+F702*1.4</f>
        <v>4788</v>
      </c>
      <c r="H702" s="15">
        <f>+G702*1.2</f>
        <v>5745.599999999999</v>
      </c>
      <c r="I702" s="16"/>
      <c r="J702" s="16"/>
      <c r="K702" s="16"/>
    </row>
    <row r="703" spans="1:11" ht="11.25" customHeight="1">
      <c r="A703" s="41"/>
      <c r="B703" s="38"/>
      <c r="C703" s="27" t="s">
        <v>1</v>
      </c>
      <c r="D703" s="29">
        <v>16</v>
      </c>
      <c r="E703" s="22"/>
      <c r="F703" s="18"/>
      <c r="G703" s="25"/>
      <c r="H703" s="19"/>
      <c r="I703" s="16"/>
      <c r="J703" s="16"/>
      <c r="K703" s="16"/>
    </row>
    <row r="704" spans="1:11" ht="11.25" customHeight="1">
      <c r="A704" s="40">
        <v>350</v>
      </c>
      <c r="B704" s="38" t="s">
        <v>354</v>
      </c>
      <c r="C704" s="27" t="s">
        <v>0</v>
      </c>
      <c r="D704" s="28">
        <v>31920</v>
      </c>
      <c r="E704" s="21">
        <f>D705</f>
        <v>6</v>
      </c>
      <c r="F704" s="3">
        <f>+D704/D705</f>
        <v>5320</v>
      </c>
      <c r="G704" s="26">
        <f>+F704*1.4</f>
        <v>7447.999999999999</v>
      </c>
      <c r="H704" s="17">
        <f>+G704*1.2</f>
        <v>8937.599999999999</v>
      </c>
      <c r="I704" s="16"/>
      <c r="J704" s="16"/>
      <c r="K704" s="16"/>
    </row>
    <row r="705" spans="1:11" ht="11.25" customHeight="1">
      <c r="A705" s="41"/>
      <c r="B705" s="38"/>
      <c r="C705" s="27" t="s">
        <v>1</v>
      </c>
      <c r="D705" s="29">
        <v>6</v>
      </c>
      <c r="E705" s="21"/>
      <c r="F705" s="3"/>
      <c r="G705" s="24"/>
      <c r="H705" s="17"/>
      <c r="I705" s="16"/>
      <c r="J705" s="16"/>
      <c r="K705" s="16"/>
    </row>
    <row r="706" spans="1:11" ht="11.25" customHeight="1">
      <c r="A706" s="40">
        <v>351</v>
      </c>
      <c r="B706" s="38" t="s">
        <v>355</v>
      </c>
      <c r="C706" s="27" t="s">
        <v>0</v>
      </c>
      <c r="D706" s="28">
        <v>25680</v>
      </c>
      <c r="E706" s="20">
        <f>D707</f>
        <v>4</v>
      </c>
      <c r="F706" s="14">
        <f>+D706/D707</f>
        <v>6420</v>
      </c>
      <c r="G706" s="23">
        <f>+F706*1.4</f>
        <v>8988</v>
      </c>
      <c r="H706" s="15">
        <f>+G706*1.2</f>
        <v>10785.6</v>
      </c>
      <c r="I706" s="16"/>
      <c r="J706" s="16"/>
      <c r="K706" s="16"/>
    </row>
    <row r="707" spans="1:11" ht="11.25" customHeight="1">
      <c r="A707" s="41"/>
      <c r="B707" s="38"/>
      <c r="C707" s="27" t="s">
        <v>1</v>
      </c>
      <c r="D707" s="29">
        <v>4</v>
      </c>
      <c r="E707" s="22"/>
      <c r="F707" s="18"/>
      <c r="G707" s="25"/>
      <c r="H707" s="19"/>
      <c r="I707" s="16"/>
      <c r="J707" s="16"/>
      <c r="K707" s="16"/>
    </row>
    <row r="708" spans="1:11" ht="11.25" customHeight="1">
      <c r="A708" s="40">
        <v>352</v>
      </c>
      <c r="B708" s="38" t="s">
        <v>356</v>
      </c>
      <c r="C708" s="27" t="s">
        <v>0</v>
      </c>
      <c r="D708" s="28">
        <v>14303.8</v>
      </c>
      <c r="E708" s="21">
        <f>D709</f>
        <v>4</v>
      </c>
      <c r="F708" s="3">
        <f>+D708/D709</f>
        <v>3575.95</v>
      </c>
      <c r="G708" s="26">
        <f>+F708*1.4</f>
        <v>5006.329999999999</v>
      </c>
      <c r="H708" s="17">
        <f>+G708*1.2</f>
        <v>6007.595999999999</v>
      </c>
      <c r="I708" s="16"/>
      <c r="J708" s="16"/>
      <c r="K708" s="16"/>
    </row>
    <row r="709" spans="1:11" ht="11.25" customHeight="1">
      <c r="A709" s="41"/>
      <c r="B709" s="38"/>
      <c r="C709" s="27" t="s">
        <v>1</v>
      </c>
      <c r="D709" s="29">
        <v>4</v>
      </c>
      <c r="E709" s="21"/>
      <c r="F709" s="3"/>
      <c r="G709" s="24"/>
      <c r="H709" s="17"/>
      <c r="I709" s="16"/>
      <c r="J709" s="16"/>
      <c r="K709" s="16"/>
    </row>
    <row r="710" spans="1:11" ht="11.25" customHeight="1">
      <c r="A710" s="40">
        <v>353</v>
      </c>
      <c r="B710" s="38" t="s">
        <v>357</v>
      </c>
      <c r="C710" s="27" t="s">
        <v>0</v>
      </c>
      <c r="D710" s="28">
        <v>11715.25</v>
      </c>
      <c r="E710" s="20">
        <f>D711</f>
        <v>9</v>
      </c>
      <c r="F710" s="14">
        <f>+D710/D711</f>
        <v>1301.6944444444443</v>
      </c>
      <c r="G710" s="23">
        <f>+F710*1.4</f>
        <v>1822.372222222222</v>
      </c>
      <c r="H710" s="15">
        <f>+G710*1.2</f>
        <v>2186.8466666666664</v>
      </c>
      <c r="I710" s="16"/>
      <c r="J710" s="16"/>
      <c r="K710" s="16"/>
    </row>
    <row r="711" spans="1:11" ht="11.25" customHeight="1">
      <c r="A711" s="41"/>
      <c r="B711" s="38"/>
      <c r="C711" s="27" t="s">
        <v>1</v>
      </c>
      <c r="D711" s="29">
        <v>9</v>
      </c>
      <c r="E711" s="22"/>
      <c r="F711" s="18"/>
      <c r="G711" s="25"/>
      <c r="H711" s="19"/>
      <c r="I711" s="16"/>
      <c r="J711" s="16"/>
      <c r="K711" s="16"/>
    </row>
    <row r="712" spans="1:11" ht="11.25" customHeight="1">
      <c r="A712" s="40">
        <v>354</v>
      </c>
      <c r="B712" s="38" t="s">
        <v>358</v>
      </c>
      <c r="C712" s="27" t="s">
        <v>0</v>
      </c>
      <c r="D712" s="28">
        <v>11898.31</v>
      </c>
      <c r="E712" s="21">
        <f>D713</f>
        <v>5</v>
      </c>
      <c r="F712" s="3">
        <f>+D712/D713</f>
        <v>2379.662</v>
      </c>
      <c r="G712" s="26">
        <f>+F712*1.4</f>
        <v>3331.5267999999996</v>
      </c>
      <c r="H712" s="17">
        <f>+G712*1.2</f>
        <v>3997.8321599999995</v>
      </c>
      <c r="I712" s="16"/>
      <c r="J712" s="16"/>
      <c r="K712" s="16"/>
    </row>
    <row r="713" spans="1:11" ht="11.25" customHeight="1">
      <c r="A713" s="41"/>
      <c r="B713" s="38"/>
      <c r="C713" s="27" t="s">
        <v>1</v>
      </c>
      <c r="D713" s="29">
        <v>5</v>
      </c>
      <c r="E713" s="21"/>
      <c r="F713" s="3"/>
      <c r="G713" s="24"/>
      <c r="H713" s="17"/>
      <c r="I713" s="16"/>
      <c r="J713" s="16"/>
      <c r="K713" s="16"/>
    </row>
    <row r="714" spans="1:11" ht="11.25" customHeight="1">
      <c r="A714" s="40">
        <v>355</v>
      </c>
      <c r="B714" s="38" t="s">
        <v>359</v>
      </c>
      <c r="C714" s="27" t="s">
        <v>0</v>
      </c>
      <c r="D714" s="28">
        <v>16974.58</v>
      </c>
      <c r="E714" s="20">
        <f>D715</f>
        <v>5</v>
      </c>
      <c r="F714" s="14">
        <f>+D714/D715</f>
        <v>3394.916</v>
      </c>
      <c r="G714" s="23">
        <f>+F714*1.4</f>
        <v>4752.8823999999995</v>
      </c>
      <c r="H714" s="15">
        <f>+G714*1.2</f>
        <v>5703.458879999999</v>
      </c>
      <c r="I714" s="16"/>
      <c r="J714" s="16"/>
      <c r="K714" s="16"/>
    </row>
    <row r="715" spans="1:11" ht="11.25" customHeight="1">
      <c r="A715" s="41"/>
      <c r="B715" s="38"/>
      <c r="C715" s="27" t="s">
        <v>1</v>
      </c>
      <c r="D715" s="29">
        <v>5</v>
      </c>
      <c r="E715" s="22"/>
      <c r="F715" s="18"/>
      <c r="G715" s="25"/>
      <c r="H715" s="19"/>
      <c r="I715" s="16"/>
      <c r="J715" s="16"/>
      <c r="K715" s="16"/>
    </row>
    <row r="716" spans="1:11" ht="11.25" customHeight="1">
      <c r="A716" s="40">
        <v>356</v>
      </c>
      <c r="B716" s="38" t="s">
        <v>360</v>
      </c>
      <c r="C716" s="27" t="s">
        <v>0</v>
      </c>
      <c r="D716" s="28">
        <v>12096.61</v>
      </c>
      <c r="E716" s="21">
        <f>D717</f>
        <v>9</v>
      </c>
      <c r="F716" s="3">
        <f>+D716/D717</f>
        <v>1344.0677777777778</v>
      </c>
      <c r="G716" s="26">
        <f>+F716*1.4</f>
        <v>1881.6948888888887</v>
      </c>
      <c r="H716" s="17">
        <f>+G716*1.2</f>
        <v>2258.033866666666</v>
      </c>
      <c r="I716" s="16"/>
      <c r="J716" s="16"/>
      <c r="K716" s="16"/>
    </row>
    <row r="717" spans="1:11" ht="11.25" customHeight="1">
      <c r="A717" s="41"/>
      <c r="B717" s="38"/>
      <c r="C717" s="27" t="s">
        <v>1</v>
      </c>
      <c r="D717" s="29">
        <v>9</v>
      </c>
      <c r="E717" s="22"/>
      <c r="F717" s="18"/>
      <c r="G717" s="25"/>
      <c r="H717" s="19"/>
      <c r="I717" s="16"/>
      <c r="J717" s="16"/>
      <c r="K717" s="16"/>
    </row>
    <row r="719" ht="14.25" hidden="1">
      <c r="B719" s="34" t="s">
        <v>365</v>
      </c>
    </row>
    <row r="721" spans="1:11" ht="12.75">
      <c r="A721" s="32" t="s">
        <v>366</v>
      </c>
      <c r="B721" s="32"/>
      <c r="C721" s="32"/>
      <c r="D721" s="32"/>
      <c r="E721" s="33"/>
      <c r="F721" s="33"/>
      <c r="G721" s="32" t="s">
        <v>362</v>
      </c>
      <c r="H721" s="32" t="s">
        <v>362</v>
      </c>
      <c r="I721" s="32"/>
      <c r="J721" s="32"/>
      <c r="K721" s="32"/>
    </row>
    <row r="722" spans="1:11" ht="12.7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</row>
    <row r="723" spans="1:11" ht="12.75">
      <c r="A723" s="32" t="s">
        <v>363</v>
      </c>
      <c r="B723" s="32"/>
      <c r="C723" s="32"/>
      <c r="D723" s="32"/>
      <c r="E723" s="33"/>
      <c r="F723" s="33"/>
      <c r="G723" s="32" t="s">
        <v>364</v>
      </c>
      <c r="H723" s="32" t="s">
        <v>364</v>
      </c>
      <c r="I723" s="32"/>
      <c r="J723" s="32"/>
      <c r="K723" s="32"/>
    </row>
  </sheetData>
  <sheetProtection/>
  <mergeCells count="713">
    <mergeCell ref="A710:A711"/>
    <mergeCell ref="A712:A713"/>
    <mergeCell ref="A714:A715"/>
    <mergeCell ref="A716:A717"/>
    <mergeCell ref="A698:A699"/>
    <mergeCell ref="A700:A701"/>
    <mergeCell ref="A702:A703"/>
    <mergeCell ref="A704:A705"/>
    <mergeCell ref="A706:A707"/>
    <mergeCell ref="A688:A689"/>
    <mergeCell ref="A690:A691"/>
    <mergeCell ref="A692:A693"/>
    <mergeCell ref="A694:A695"/>
    <mergeCell ref="A696:A697"/>
    <mergeCell ref="A708:A709"/>
    <mergeCell ref="A676:A677"/>
    <mergeCell ref="A678:A679"/>
    <mergeCell ref="A680:A681"/>
    <mergeCell ref="A682:A683"/>
    <mergeCell ref="A684:A685"/>
    <mergeCell ref="A686:A687"/>
    <mergeCell ref="A664:A665"/>
    <mergeCell ref="A666:A667"/>
    <mergeCell ref="A668:A669"/>
    <mergeCell ref="A670:A671"/>
    <mergeCell ref="A672:A673"/>
    <mergeCell ref="A674:A675"/>
    <mergeCell ref="A652:A653"/>
    <mergeCell ref="A654:A655"/>
    <mergeCell ref="A656:A657"/>
    <mergeCell ref="A658:A659"/>
    <mergeCell ref="A660:A661"/>
    <mergeCell ref="A662:A663"/>
    <mergeCell ref="A640:A641"/>
    <mergeCell ref="A642:A643"/>
    <mergeCell ref="A644:A645"/>
    <mergeCell ref="A646:A647"/>
    <mergeCell ref="A648:A649"/>
    <mergeCell ref="A650:A651"/>
    <mergeCell ref="A628:A629"/>
    <mergeCell ref="A630:A631"/>
    <mergeCell ref="A632:A633"/>
    <mergeCell ref="A634:A635"/>
    <mergeCell ref="A636:A637"/>
    <mergeCell ref="A638:A639"/>
    <mergeCell ref="A616:A617"/>
    <mergeCell ref="A618:A619"/>
    <mergeCell ref="A620:A621"/>
    <mergeCell ref="A622:A623"/>
    <mergeCell ref="A624:A625"/>
    <mergeCell ref="A626:A627"/>
    <mergeCell ref="A604:A605"/>
    <mergeCell ref="A606:A607"/>
    <mergeCell ref="A608:A609"/>
    <mergeCell ref="A610:A611"/>
    <mergeCell ref="A612:A613"/>
    <mergeCell ref="A614:A615"/>
    <mergeCell ref="A592:A593"/>
    <mergeCell ref="A594:A595"/>
    <mergeCell ref="A596:A597"/>
    <mergeCell ref="A598:A599"/>
    <mergeCell ref="A600:A601"/>
    <mergeCell ref="A602:A603"/>
    <mergeCell ref="A580:A581"/>
    <mergeCell ref="A582:A583"/>
    <mergeCell ref="A584:A585"/>
    <mergeCell ref="A586:A587"/>
    <mergeCell ref="A588:A589"/>
    <mergeCell ref="A590:A591"/>
    <mergeCell ref="A568:A569"/>
    <mergeCell ref="A570:A571"/>
    <mergeCell ref="A572:A573"/>
    <mergeCell ref="A574:A575"/>
    <mergeCell ref="A576:A577"/>
    <mergeCell ref="A578:A579"/>
    <mergeCell ref="A556:A557"/>
    <mergeCell ref="A558:A559"/>
    <mergeCell ref="A560:A561"/>
    <mergeCell ref="A562:A563"/>
    <mergeCell ref="A564:A565"/>
    <mergeCell ref="A566:A567"/>
    <mergeCell ref="A544:A545"/>
    <mergeCell ref="A546:A547"/>
    <mergeCell ref="A548:A549"/>
    <mergeCell ref="A550:A551"/>
    <mergeCell ref="A552:A553"/>
    <mergeCell ref="A554:A555"/>
    <mergeCell ref="A532:A533"/>
    <mergeCell ref="A534:A535"/>
    <mergeCell ref="A536:A537"/>
    <mergeCell ref="A538:A539"/>
    <mergeCell ref="A540:A541"/>
    <mergeCell ref="A542:A543"/>
    <mergeCell ref="A520:A521"/>
    <mergeCell ref="A522:A523"/>
    <mergeCell ref="A524:A525"/>
    <mergeCell ref="A526:A527"/>
    <mergeCell ref="A528:A529"/>
    <mergeCell ref="A530:A531"/>
    <mergeCell ref="A508:A509"/>
    <mergeCell ref="A510:A511"/>
    <mergeCell ref="A512:A513"/>
    <mergeCell ref="A514:A515"/>
    <mergeCell ref="A516:A517"/>
    <mergeCell ref="A518:A519"/>
    <mergeCell ref="A496:A497"/>
    <mergeCell ref="A498:A499"/>
    <mergeCell ref="A500:A501"/>
    <mergeCell ref="A502:A503"/>
    <mergeCell ref="A504:A505"/>
    <mergeCell ref="A506:A507"/>
    <mergeCell ref="A484:A485"/>
    <mergeCell ref="A486:A487"/>
    <mergeCell ref="A488:A489"/>
    <mergeCell ref="A490:A491"/>
    <mergeCell ref="A492:A493"/>
    <mergeCell ref="A494:A495"/>
    <mergeCell ref="A472:A473"/>
    <mergeCell ref="A474:A475"/>
    <mergeCell ref="A476:A477"/>
    <mergeCell ref="A478:A479"/>
    <mergeCell ref="A480:A481"/>
    <mergeCell ref="A482:A483"/>
    <mergeCell ref="A460:A461"/>
    <mergeCell ref="A462:A463"/>
    <mergeCell ref="A464:A465"/>
    <mergeCell ref="A466:A467"/>
    <mergeCell ref="A468:A469"/>
    <mergeCell ref="A470:A471"/>
    <mergeCell ref="A448:A449"/>
    <mergeCell ref="A450:A451"/>
    <mergeCell ref="A452:A453"/>
    <mergeCell ref="A454:A455"/>
    <mergeCell ref="A456:A457"/>
    <mergeCell ref="A458:A459"/>
    <mergeCell ref="A436:A437"/>
    <mergeCell ref="A438:A439"/>
    <mergeCell ref="A440:A441"/>
    <mergeCell ref="A442:A443"/>
    <mergeCell ref="A444:A445"/>
    <mergeCell ref="A446:A447"/>
    <mergeCell ref="A424:A425"/>
    <mergeCell ref="A426:A427"/>
    <mergeCell ref="A428:A429"/>
    <mergeCell ref="A430:A431"/>
    <mergeCell ref="A432:A433"/>
    <mergeCell ref="A434:A435"/>
    <mergeCell ref="A412:A413"/>
    <mergeCell ref="A414:A415"/>
    <mergeCell ref="A416:A417"/>
    <mergeCell ref="A418:A419"/>
    <mergeCell ref="A420:A421"/>
    <mergeCell ref="A422:A423"/>
    <mergeCell ref="A400:A401"/>
    <mergeCell ref="A402:A403"/>
    <mergeCell ref="A404:A405"/>
    <mergeCell ref="A406:A407"/>
    <mergeCell ref="A408:A409"/>
    <mergeCell ref="A410:A411"/>
    <mergeCell ref="A388:A389"/>
    <mergeCell ref="A390:A391"/>
    <mergeCell ref="A392:A393"/>
    <mergeCell ref="A394:A395"/>
    <mergeCell ref="A396:A397"/>
    <mergeCell ref="A398:A399"/>
    <mergeCell ref="A376:A377"/>
    <mergeCell ref="A378:A379"/>
    <mergeCell ref="A380:A381"/>
    <mergeCell ref="A382:A383"/>
    <mergeCell ref="A384:A385"/>
    <mergeCell ref="A386:A387"/>
    <mergeCell ref="A364:A365"/>
    <mergeCell ref="A366:A367"/>
    <mergeCell ref="A368:A369"/>
    <mergeCell ref="A370:A371"/>
    <mergeCell ref="A372:A373"/>
    <mergeCell ref="A374:A375"/>
    <mergeCell ref="A352:A353"/>
    <mergeCell ref="A354:A355"/>
    <mergeCell ref="A360:A361"/>
    <mergeCell ref="A356:A357"/>
    <mergeCell ref="A358:A359"/>
    <mergeCell ref="A362:A363"/>
    <mergeCell ref="A340:A341"/>
    <mergeCell ref="A342:A343"/>
    <mergeCell ref="A344:A345"/>
    <mergeCell ref="A346:A347"/>
    <mergeCell ref="A348:A349"/>
    <mergeCell ref="A350:A351"/>
    <mergeCell ref="A328:A329"/>
    <mergeCell ref="A330:A331"/>
    <mergeCell ref="A332:A333"/>
    <mergeCell ref="A334:A335"/>
    <mergeCell ref="A336:A337"/>
    <mergeCell ref="A338:A339"/>
    <mergeCell ref="A316:A317"/>
    <mergeCell ref="A318:A319"/>
    <mergeCell ref="A320:A321"/>
    <mergeCell ref="A322:A323"/>
    <mergeCell ref="A324:A325"/>
    <mergeCell ref="A326:A327"/>
    <mergeCell ref="A304:A305"/>
    <mergeCell ref="A306:A307"/>
    <mergeCell ref="A308:A309"/>
    <mergeCell ref="A310:A311"/>
    <mergeCell ref="A312:A313"/>
    <mergeCell ref="A314:A315"/>
    <mergeCell ref="A292:A293"/>
    <mergeCell ref="A294:A295"/>
    <mergeCell ref="A296:A297"/>
    <mergeCell ref="A298:A299"/>
    <mergeCell ref="A300:A301"/>
    <mergeCell ref="A302:A303"/>
    <mergeCell ref="A280:A281"/>
    <mergeCell ref="A282:A283"/>
    <mergeCell ref="A284:A285"/>
    <mergeCell ref="A286:A287"/>
    <mergeCell ref="A288:A289"/>
    <mergeCell ref="A290:A291"/>
    <mergeCell ref="A268:A269"/>
    <mergeCell ref="A270:A271"/>
    <mergeCell ref="A272:A273"/>
    <mergeCell ref="A274:A275"/>
    <mergeCell ref="A276:A277"/>
    <mergeCell ref="A278:A279"/>
    <mergeCell ref="A256:A257"/>
    <mergeCell ref="A258:A259"/>
    <mergeCell ref="A260:A261"/>
    <mergeCell ref="A262:A263"/>
    <mergeCell ref="A264:A265"/>
    <mergeCell ref="A266:A267"/>
    <mergeCell ref="A244:A245"/>
    <mergeCell ref="A246:A247"/>
    <mergeCell ref="A248:A249"/>
    <mergeCell ref="A250:A251"/>
    <mergeCell ref="A252:A253"/>
    <mergeCell ref="A254:A255"/>
    <mergeCell ref="A232:A233"/>
    <mergeCell ref="A234:A235"/>
    <mergeCell ref="A236:A237"/>
    <mergeCell ref="A238:A239"/>
    <mergeCell ref="A240:A241"/>
    <mergeCell ref="A242:A243"/>
    <mergeCell ref="A220:A221"/>
    <mergeCell ref="A222:A223"/>
    <mergeCell ref="A224:A225"/>
    <mergeCell ref="A226:A227"/>
    <mergeCell ref="A228:A229"/>
    <mergeCell ref="A230:A231"/>
    <mergeCell ref="A208:A209"/>
    <mergeCell ref="A210:A211"/>
    <mergeCell ref="A212:A213"/>
    <mergeCell ref="A214:A215"/>
    <mergeCell ref="A216:A217"/>
    <mergeCell ref="A218:A219"/>
    <mergeCell ref="A196:A197"/>
    <mergeCell ref="A198:A199"/>
    <mergeCell ref="A200:A201"/>
    <mergeCell ref="A202:A203"/>
    <mergeCell ref="A204:A205"/>
    <mergeCell ref="A206:A207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36:A137"/>
    <mergeCell ref="A138:A139"/>
    <mergeCell ref="A140:A141"/>
    <mergeCell ref="A142:A143"/>
    <mergeCell ref="A144:A145"/>
    <mergeCell ref="A146:A147"/>
    <mergeCell ref="A124:A125"/>
    <mergeCell ref="A126:A127"/>
    <mergeCell ref="A128:A129"/>
    <mergeCell ref="A130:A131"/>
    <mergeCell ref="A132:A133"/>
    <mergeCell ref="A134:A135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A56:A57"/>
    <mergeCell ref="A58:A59"/>
    <mergeCell ref="A60:A61"/>
    <mergeCell ref="A62:A63"/>
    <mergeCell ref="A84:A85"/>
    <mergeCell ref="A86:A87"/>
    <mergeCell ref="A82:A83"/>
    <mergeCell ref="A80:A81"/>
    <mergeCell ref="A64:A65"/>
    <mergeCell ref="A66:A67"/>
    <mergeCell ref="A20:A21"/>
    <mergeCell ref="A22:A23"/>
    <mergeCell ref="A24:A25"/>
    <mergeCell ref="A26:A27"/>
    <mergeCell ref="A76:A77"/>
    <mergeCell ref="A78:A79"/>
    <mergeCell ref="A68:A69"/>
    <mergeCell ref="A70:A71"/>
    <mergeCell ref="A72:A73"/>
    <mergeCell ref="A74:A75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30:A31"/>
    <mergeCell ref="A32:A33"/>
    <mergeCell ref="A40:A41"/>
    <mergeCell ref="A42:A43"/>
    <mergeCell ref="A18:A19"/>
    <mergeCell ref="A28:A29"/>
    <mergeCell ref="B712:B713"/>
    <mergeCell ref="B714:B715"/>
    <mergeCell ref="B716:B717"/>
    <mergeCell ref="B700:B701"/>
    <mergeCell ref="B702:B703"/>
    <mergeCell ref="B704:B705"/>
    <mergeCell ref="B706:B707"/>
    <mergeCell ref="A6:A7"/>
    <mergeCell ref="A8:A9"/>
    <mergeCell ref="A10:A11"/>
    <mergeCell ref="A12:A13"/>
    <mergeCell ref="A14:A15"/>
    <mergeCell ref="A16:A17"/>
    <mergeCell ref="B708:B709"/>
    <mergeCell ref="B710:B711"/>
    <mergeCell ref="B4:B5"/>
    <mergeCell ref="B6:B7"/>
    <mergeCell ref="B8:B9"/>
    <mergeCell ref="B698:B699"/>
    <mergeCell ref="B10:B11"/>
    <mergeCell ref="B12:B13"/>
    <mergeCell ref="B14:B15"/>
    <mergeCell ref="B16:B17"/>
    <mergeCell ref="B18:B19"/>
    <mergeCell ref="B20:B21"/>
    <mergeCell ref="B32:B33"/>
    <mergeCell ref="B34:B35"/>
    <mergeCell ref="B22:B23"/>
    <mergeCell ref="B24:B25"/>
    <mergeCell ref="B26:B27"/>
    <mergeCell ref="B28:B29"/>
    <mergeCell ref="B30:B31"/>
    <mergeCell ref="B48:B49"/>
    <mergeCell ref="B50:B51"/>
    <mergeCell ref="B52:B53"/>
    <mergeCell ref="B54:B55"/>
    <mergeCell ref="B36:B37"/>
    <mergeCell ref="B38:B39"/>
    <mergeCell ref="B40:B41"/>
    <mergeCell ref="B42:B43"/>
    <mergeCell ref="B44:B45"/>
    <mergeCell ref="B46:B47"/>
    <mergeCell ref="B64:B65"/>
    <mergeCell ref="B66:B67"/>
    <mergeCell ref="B56:B57"/>
    <mergeCell ref="B58:B59"/>
    <mergeCell ref="B60:B61"/>
    <mergeCell ref="B62:B63"/>
    <mergeCell ref="B68:B69"/>
    <mergeCell ref="B70:B71"/>
    <mergeCell ref="B72:B73"/>
    <mergeCell ref="B74:B75"/>
    <mergeCell ref="B76:B77"/>
    <mergeCell ref="B78:B79"/>
    <mergeCell ref="B102:B103"/>
    <mergeCell ref="B80:B81"/>
    <mergeCell ref="B82:B83"/>
    <mergeCell ref="B84:B85"/>
    <mergeCell ref="B86:B87"/>
    <mergeCell ref="B88:B89"/>
    <mergeCell ref="B90:B91"/>
    <mergeCell ref="B122:B123"/>
    <mergeCell ref="B104:B105"/>
    <mergeCell ref="B106:B107"/>
    <mergeCell ref="B108:B109"/>
    <mergeCell ref="B110:B111"/>
    <mergeCell ref="B92:B93"/>
    <mergeCell ref="B94:B95"/>
    <mergeCell ref="B96:B97"/>
    <mergeCell ref="B98:B99"/>
    <mergeCell ref="B100:B101"/>
    <mergeCell ref="B124:B125"/>
    <mergeCell ref="B126:B127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B262:B263"/>
    <mergeCell ref="B264:B265"/>
    <mergeCell ref="B266:B267"/>
    <mergeCell ref="B254:B255"/>
    <mergeCell ref="B256:B257"/>
    <mergeCell ref="B258:B259"/>
    <mergeCell ref="B260:B261"/>
    <mergeCell ref="B268:B269"/>
    <mergeCell ref="B270:B271"/>
    <mergeCell ref="B272:B273"/>
    <mergeCell ref="B274:B275"/>
    <mergeCell ref="B276:B277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16:B317"/>
    <mergeCell ref="B318:B319"/>
    <mergeCell ref="B320:B321"/>
    <mergeCell ref="B322:B323"/>
    <mergeCell ref="B304:B305"/>
    <mergeCell ref="B306:B307"/>
    <mergeCell ref="B308:B309"/>
    <mergeCell ref="B310:B311"/>
    <mergeCell ref="B312:B313"/>
    <mergeCell ref="B314:B315"/>
    <mergeCell ref="B324:B325"/>
    <mergeCell ref="B326:B327"/>
    <mergeCell ref="B328:B329"/>
    <mergeCell ref="B330:B331"/>
    <mergeCell ref="B332:B333"/>
    <mergeCell ref="B334:B335"/>
    <mergeCell ref="B354:B355"/>
    <mergeCell ref="B346:B347"/>
    <mergeCell ref="B348:B349"/>
    <mergeCell ref="B350:B351"/>
    <mergeCell ref="B352:B353"/>
    <mergeCell ref="B336:B337"/>
    <mergeCell ref="B338:B339"/>
    <mergeCell ref="B340:B341"/>
    <mergeCell ref="B342:B343"/>
    <mergeCell ref="B344:B345"/>
    <mergeCell ref="B356:B357"/>
    <mergeCell ref="B358:B359"/>
    <mergeCell ref="B360:B361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78:B379"/>
    <mergeCell ref="B392:B393"/>
    <mergeCell ref="B394:B395"/>
    <mergeCell ref="B396:B397"/>
    <mergeCell ref="B380:B381"/>
    <mergeCell ref="B382:B383"/>
    <mergeCell ref="B384:B385"/>
    <mergeCell ref="B386:B387"/>
    <mergeCell ref="B388:B389"/>
    <mergeCell ref="B390:B391"/>
    <mergeCell ref="B398:B399"/>
    <mergeCell ref="B400:B401"/>
    <mergeCell ref="B402:B403"/>
    <mergeCell ref="B404:B405"/>
    <mergeCell ref="B406:B407"/>
    <mergeCell ref="B408:B409"/>
    <mergeCell ref="B430:B431"/>
    <mergeCell ref="B410:B411"/>
    <mergeCell ref="B412:B413"/>
    <mergeCell ref="B414:B415"/>
    <mergeCell ref="B416:B417"/>
    <mergeCell ref="B418:B419"/>
    <mergeCell ref="B432:B433"/>
    <mergeCell ref="B434:B435"/>
    <mergeCell ref="B436:B437"/>
    <mergeCell ref="B438:B439"/>
    <mergeCell ref="B440:B441"/>
    <mergeCell ref="B420:B421"/>
    <mergeCell ref="B422:B423"/>
    <mergeCell ref="B424:B425"/>
    <mergeCell ref="B426:B427"/>
    <mergeCell ref="B428:B429"/>
    <mergeCell ref="B442:B443"/>
    <mergeCell ref="B444:B445"/>
    <mergeCell ref="B446:B447"/>
    <mergeCell ref="B448:B449"/>
    <mergeCell ref="B450:B451"/>
    <mergeCell ref="B452:B453"/>
    <mergeCell ref="B454:B455"/>
    <mergeCell ref="B456:B457"/>
    <mergeCell ref="B458:B459"/>
    <mergeCell ref="B460:B461"/>
    <mergeCell ref="B462:B463"/>
    <mergeCell ref="B464:B465"/>
    <mergeCell ref="B466:B467"/>
    <mergeCell ref="B468:B469"/>
    <mergeCell ref="B470:B471"/>
    <mergeCell ref="B472:B473"/>
    <mergeCell ref="B474:B475"/>
    <mergeCell ref="B476:B477"/>
    <mergeCell ref="B478:B479"/>
    <mergeCell ref="B480:B481"/>
    <mergeCell ref="B482:B483"/>
    <mergeCell ref="B484:B485"/>
    <mergeCell ref="B486:B487"/>
    <mergeCell ref="B488:B489"/>
    <mergeCell ref="B490:B491"/>
    <mergeCell ref="B492:B493"/>
    <mergeCell ref="B494:B495"/>
    <mergeCell ref="B496:B497"/>
    <mergeCell ref="B498:B499"/>
    <mergeCell ref="B500:B501"/>
    <mergeCell ref="B502:B503"/>
    <mergeCell ref="B504:B505"/>
    <mergeCell ref="B506:B507"/>
    <mergeCell ref="B508:B509"/>
    <mergeCell ref="B510:B511"/>
    <mergeCell ref="B512:B513"/>
    <mergeCell ref="B514:B515"/>
    <mergeCell ref="B516:B517"/>
    <mergeCell ref="B518:B519"/>
    <mergeCell ref="B520:B521"/>
    <mergeCell ref="B522:B523"/>
    <mergeCell ref="B524:B525"/>
    <mergeCell ref="B526:B527"/>
    <mergeCell ref="B528:B529"/>
    <mergeCell ref="B530:B531"/>
    <mergeCell ref="B532:B533"/>
    <mergeCell ref="B534:B535"/>
    <mergeCell ref="B536:B537"/>
    <mergeCell ref="B538:B539"/>
    <mergeCell ref="B540:B541"/>
    <mergeCell ref="B542:B543"/>
    <mergeCell ref="B544:B545"/>
    <mergeCell ref="B546:B547"/>
    <mergeCell ref="B548:B549"/>
    <mergeCell ref="B572:B573"/>
    <mergeCell ref="B550:B551"/>
    <mergeCell ref="B552:B553"/>
    <mergeCell ref="B554:B555"/>
    <mergeCell ref="B556:B557"/>
    <mergeCell ref="B558:B559"/>
    <mergeCell ref="B560:B561"/>
    <mergeCell ref="B574:B575"/>
    <mergeCell ref="B576:B577"/>
    <mergeCell ref="B578:B579"/>
    <mergeCell ref="B580:B581"/>
    <mergeCell ref="B582:B583"/>
    <mergeCell ref="B562:B563"/>
    <mergeCell ref="B564:B565"/>
    <mergeCell ref="B566:B567"/>
    <mergeCell ref="B568:B569"/>
    <mergeCell ref="B570:B571"/>
    <mergeCell ref="B584:B585"/>
    <mergeCell ref="B586:B587"/>
    <mergeCell ref="B588:B589"/>
    <mergeCell ref="B590:B591"/>
    <mergeCell ref="B592:B593"/>
    <mergeCell ref="B594:B595"/>
    <mergeCell ref="B596:B597"/>
    <mergeCell ref="B598:B599"/>
    <mergeCell ref="B600:B601"/>
    <mergeCell ref="B602:B603"/>
    <mergeCell ref="B604:B605"/>
    <mergeCell ref="B606:B607"/>
    <mergeCell ref="B608:B609"/>
    <mergeCell ref="B610:B611"/>
    <mergeCell ref="B612:B613"/>
    <mergeCell ref="B614:B615"/>
    <mergeCell ref="B616:B617"/>
    <mergeCell ref="B618:B619"/>
    <mergeCell ref="B620:B621"/>
    <mergeCell ref="B622:B623"/>
    <mergeCell ref="B624:B625"/>
    <mergeCell ref="B626:B627"/>
    <mergeCell ref="B628:B629"/>
    <mergeCell ref="B630:B631"/>
    <mergeCell ref="B632:B633"/>
    <mergeCell ref="B634:B635"/>
    <mergeCell ref="B636:B637"/>
    <mergeCell ref="B638:B639"/>
    <mergeCell ref="B640:B641"/>
    <mergeCell ref="B642:B643"/>
    <mergeCell ref="B644:B645"/>
    <mergeCell ref="B646:B647"/>
    <mergeCell ref="B648:B649"/>
    <mergeCell ref="B650:B651"/>
    <mergeCell ref="B652:B653"/>
    <mergeCell ref="B654:B655"/>
    <mergeCell ref="B656:B657"/>
    <mergeCell ref="B658:B659"/>
    <mergeCell ref="B660:B661"/>
    <mergeCell ref="B662:B663"/>
    <mergeCell ref="B664:B665"/>
    <mergeCell ref="B666:B667"/>
    <mergeCell ref="B668:B669"/>
    <mergeCell ref="B670:B671"/>
    <mergeCell ref="B672:B673"/>
    <mergeCell ref="B674:B675"/>
    <mergeCell ref="B676:B677"/>
    <mergeCell ref="B678:B679"/>
    <mergeCell ref="B690:B691"/>
    <mergeCell ref="B692:B693"/>
    <mergeCell ref="B694:B695"/>
    <mergeCell ref="B696:B697"/>
    <mergeCell ref="B680:B681"/>
    <mergeCell ref="B682:B683"/>
    <mergeCell ref="B684:B685"/>
    <mergeCell ref="B686:B687"/>
    <mergeCell ref="B688:B689"/>
  </mergeCells>
  <printOptions/>
  <pageMargins left="1.1811023622047245" right="0.3937007874015748" top="0.5905511811023623" bottom="0.7874015748031497" header="0.5118110236220472" footer="0.5118110236220472"/>
  <pageSetup fitToHeight="0" fitToWidth="1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С. Кулбаева</cp:lastModifiedBy>
  <cp:lastPrinted>2022-11-08T11:22:26Z</cp:lastPrinted>
  <dcterms:created xsi:type="dcterms:W3CDTF">2022-10-26T05:41:20Z</dcterms:created>
  <dcterms:modified xsi:type="dcterms:W3CDTF">2022-11-08T11:22:31Z</dcterms:modified>
  <cp:category/>
  <cp:version/>
  <cp:contentType/>
  <cp:contentStatus/>
  <cp:revision>1</cp:revision>
</cp:coreProperties>
</file>